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л.Кожемякина (420 тыс ру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<sst xmlns="http://schemas.openxmlformats.org/spreadsheetml/2006/main" count="237" uniqueCount="138">
  <si>
    <t>Ограждение ТБО Сентябрь 2010г</t>
  </si>
  <si>
    <t>ФОРМА № 4</t>
  </si>
  <si>
    <t>Объект Устройство ограждения места сбора ТБО</t>
  </si>
  <si>
    <t>ЛОКАЛЬНАЯ СМЕТА № 1</t>
  </si>
  <si>
    <t>Основание Ведомость объемов работ</t>
  </si>
  <si>
    <t xml:space="preserve">Сметная стоимость - </t>
  </si>
  <si>
    <t xml:space="preserve">Чертежи № </t>
  </si>
  <si>
    <t xml:space="preserve">Нормативная трудоемкость - </t>
  </si>
  <si>
    <t>127,55 чел-ч</t>
  </si>
  <si>
    <t xml:space="preserve">Сметная заработная плата - </t>
  </si>
  <si>
    <t>42,560 тыс.руб</t>
  </si>
  <si>
    <t>Составлена в ценах Января 2000 г.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</si>
  <si>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</si>
  <si>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</si>
  <si>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</si>
  <si>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</si>
  <si>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</si>
  <si>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</si>
  <si>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</si>
  <si>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</si>
  <si>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</si>
  <si>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</si>
  <si>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</si>
  <si>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Затраты труда рабочих, чел.-ч. не занят. обсл. машин</t>
  </si>
  <si>
    <t>обслуживающ. машины</t>
  </si>
  <si>
    <t>На един.</t>
  </si>
  <si>
    <t>№1 Земляные работы, выполняемые ручным способом</t>
  </si>
  <si>
    <t>ТЕР01-02-057-02</t>
  </si>
  <si>
    <t>Разработка грунта вручную в траншеях глубиной до 2 м без креплений с откосами, группа грунтов: 2</t>
  </si>
  <si>
    <t>100 м3 грунта</t>
  </si>
  <si>
    <t xml:space="preserve">(0) </t>
  </si>
  <si>
    <t>ТЕР01-02-061-01</t>
  </si>
  <si>
    <t>Засыпка вручную траншей, пазух котлованов и ям, группа грунтов: 1</t>
  </si>
  <si>
    <t>408-9040-001</t>
  </si>
  <si>
    <t>Песок для строительных работ природный, карьерный</t>
  </si>
  <si>
    <t>м3</t>
  </si>
  <si>
    <t>ИТОГО:</t>
  </si>
  <si>
    <t>3.5.11.02 Земляные работы. Земляные работы, выполняемые: ручным способом. при строительстве. коэф.0.94 (1, 2, 3)</t>
  </si>
  <si>
    <t>Зарплата</t>
  </si>
  <si>
    <t>Машины и механизмы</t>
  </si>
  <si>
    <t>Материалы</t>
  </si>
  <si>
    <t>Итого по неучтенным материалам</t>
  </si>
  <si>
    <t>Итого</t>
  </si>
  <si>
    <t>Накладные расходы</t>
  </si>
  <si>
    <t>Сметная прибыль</t>
  </si>
  <si>
    <t>№2 Земляные работы</t>
  </si>
  <si>
    <t>ТЕР01-02-005-01</t>
  </si>
  <si>
    <t>Уплотнение грунта пневматическими трамбовками, группа грунтов: 1, 2</t>
  </si>
  <si>
    <t>100 м3 уплотненного грунта</t>
  </si>
  <si>
    <t>3.5.11.02 Земляные работы. Земляные работы, выполняемые: механизированным способом. при строительстве. коэф.0.94 (1)</t>
  </si>
  <si>
    <t xml:space="preserve">№3  Фундаменты. </t>
  </si>
  <si>
    <t>ТЕР07-01-054-02</t>
  </si>
  <si>
    <t>Демонтаж  железобетонных оград из панелей</t>
  </si>
  <si>
    <t>ЗП=1664,41*0,8; ЭММ=4298,42*0,8; ЗПм=862,34*0,8; Мат=80,8*0; ТЗТ=99,19*0,8; ТЗТм=35,98*0,8</t>
  </si>
  <si>
    <t>100 м оград</t>
  </si>
  <si>
    <t>ТЕР08-01-002-01</t>
  </si>
  <si>
    <t>Устройство основания под фундаменты: песчаного</t>
  </si>
  <si>
    <t>1 м3 основания</t>
  </si>
  <si>
    <t>ТЕР08-01-002-02</t>
  </si>
  <si>
    <t>Устройство основания под фундаменты: щебеночного</t>
  </si>
  <si>
    <t>ТЕР06-01-001-06</t>
  </si>
  <si>
    <t>Устройство железобетонных фундаментов общего назначения под колонны объемом:  до 5 м3</t>
  </si>
  <si>
    <t xml:space="preserve">100 м3 </t>
  </si>
  <si>
    <t>204-9086</t>
  </si>
  <si>
    <t>Сетки арматурные из стали А-1, диаметром 12-14 мм</t>
  </si>
  <si>
    <t>т</t>
  </si>
  <si>
    <t>401-0246</t>
  </si>
  <si>
    <t>Бетон мелкозернистый (песчаный) класса В 15 (М200)</t>
  </si>
  <si>
    <t>ТЕР06-01-001-16</t>
  </si>
  <si>
    <t>Устройство фундаментных плит железобетонных: плоских</t>
  </si>
  <si>
    <t>401-0006</t>
  </si>
  <si>
    <t>Бетон тяжелый, класс В 15 (М200)</t>
  </si>
  <si>
    <t>3.2.01.02 Фундаменты. коэф.0.94 (1, 2, 3, 4, 5, 6)</t>
  </si>
  <si>
    <t>№4 Строительные металлические конструкции. коэф.0.94</t>
  </si>
  <si>
    <t>ТЕР07-01-055-01</t>
  </si>
  <si>
    <t>Устройство ворот распашных с установкой столбов: металлических</t>
  </si>
  <si>
    <t>100 шт.</t>
  </si>
  <si>
    <t>Цена поставщика</t>
  </si>
  <si>
    <t>прим. Ворота распашные</t>
  </si>
  <si>
    <t>шт.</t>
  </si>
  <si>
    <t>ТЕР07-01-055-09</t>
  </si>
  <si>
    <t>Устройство калиток без установки столбов при: металлических оградах и оградах из панелей</t>
  </si>
  <si>
    <t>201-9110</t>
  </si>
  <si>
    <t>Полотна калиток</t>
  </si>
  <si>
    <t>ТЕР09-03-014-01</t>
  </si>
  <si>
    <t>Монтаж связей и распорок из одиночных и парных уголков, гнутосварных профилей - каркас стен</t>
  </si>
  <si>
    <t xml:space="preserve">1 т </t>
  </si>
  <si>
    <t>[101-0971]</t>
  </si>
  <si>
    <t>Сортовой и фасонный горячекатаный прокат из стали углеродистой обыкновенного качества, круглый и квадратный</t>
  </si>
  <si>
    <t>[101-1899]</t>
  </si>
  <si>
    <t xml:space="preserve">Сталь угловая неравнополочная </t>
  </si>
  <si>
    <t>ТЕР06-01-015-06</t>
  </si>
  <si>
    <t>Установка металлических стоек с погружением в тело бетона на 0,3м</t>
  </si>
  <si>
    <t>1 т</t>
  </si>
  <si>
    <t>ТЕР09-04-006-02</t>
  </si>
  <si>
    <t>Монтаж ограждающих конструкций стен: из профилированного листа при высоте здания до 30 м</t>
  </si>
  <si>
    <t>100 м2</t>
  </si>
  <si>
    <t xml:space="preserve">Настил профилированный с полимерным покрытием </t>
  </si>
  <si>
    <t>м2</t>
  </si>
  <si>
    <t>ТЕР09-03-046-03</t>
  </si>
  <si>
    <t>Монтаж перегородок стальных, консольных, сетчатых- художественная ковка</t>
  </si>
  <si>
    <t xml:space="preserve">Стоимость кованных изделий </t>
  </si>
  <si>
    <t>3.5.01.06 Строительные металлоконструкции. коэф.0.94 (1, 2, 3, 4, 5, 6, 7)</t>
  </si>
  <si>
    <t>№5 Отделочные работы</t>
  </si>
  <si>
    <t>ТЕР15-04-030-04</t>
  </si>
  <si>
    <t>Масляная окраска металлических поверхностей: решеток, переплетов, труб диаметром менее 50 мм и т.п., количество окрасок 2</t>
  </si>
  <si>
    <t xml:space="preserve">100 м2 </t>
  </si>
  <si>
    <t>ТЕР15-04-030-02</t>
  </si>
  <si>
    <t>Масляная окраска металлических поверхностей: больших поверхностей (кроме кровель), количество окрасок 2</t>
  </si>
  <si>
    <t>3.5.02.24 Наружная отделка. коэф.0.94 (1, 2)</t>
  </si>
  <si>
    <t>№6 Электромонтажные работы</t>
  </si>
  <si>
    <t>ТЕРм08-02-142-01</t>
  </si>
  <si>
    <t>Устройство постели при одном кабеле в траншее</t>
  </si>
  <si>
    <t>100 м кабеля</t>
  </si>
  <si>
    <t>ТЕР22-01-011-01</t>
  </si>
  <si>
    <t xml:space="preserve">Укладка стальных водопроводных труб </t>
  </si>
  <si>
    <t xml:space="preserve">1 км </t>
  </si>
  <si>
    <t>[103-0004]</t>
  </si>
  <si>
    <t>Трубы стальные сварные водогазопроводные с резьбой черные легкие (неоцинкованные) диаметр условного прохода 32 мм, толщина стенки 2.8 мм</t>
  </si>
  <si>
    <t>м</t>
  </si>
  <si>
    <t>ТЕРм08-02-370-02</t>
  </si>
  <si>
    <t>Установка СКД</t>
  </si>
  <si>
    <t>1 шт.</t>
  </si>
  <si>
    <t>500-9016-312</t>
  </si>
  <si>
    <t>Замок электромагнитный</t>
  </si>
  <si>
    <t xml:space="preserve">Стоимость ключей </t>
  </si>
  <si>
    <t>ТЕРм08-02-148-01</t>
  </si>
  <si>
    <t>Кабели до 35 кВ в проложенных трубах, блоках и коробах, масса 1 м, кг, до: 1</t>
  </si>
  <si>
    <t>501-0624</t>
  </si>
  <si>
    <t>Кабель силовой ВВГ 3*4мм2 0.66КВ</t>
  </si>
  <si>
    <t>1000 м</t>
  </si>
  <si>
    <t>3.3.01.14 Кабельные сети 0,4 кВ. коэф.0.94 (1, 2, 3, 4, 5, 6, 7)</t>
  </si>
  <si>
    <t>НДС</t>
  </si>
  <si>
    <t>СОСТАВИЛ</t>
  </si>
  <si>
    <t>ПРОВЕРИЛ</t>
  </si>
  <si>
    <t>Наименование стройки - Сертолово, ул. Дмитрия Кожемякина д.11</t>
  </si>
  <si>
    <t>на поставку и установку ограждения места сбора ТБО на территории города Сертолово по адресу: ул. Дмитрия Кожемякина  д. 11</t>
  </si>
  <si>
    <t>420,1 тыс.руб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</si>
</sst>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#,##0.0"/>
    <numFmt numFmtId="167" formatCode="#,##0.000000"/>
    <numFmt numFmtId="168" formatCode="#,##0.00000"/>
    <numFmt numFmtId="169" formatCode="#,##0.000000000000000"/>
    <numFmt numFmtId="170" formatCode="#,##0.000000000000000000"/>
    <numFmt numFmtId="171" formatCode="#,##0.00000000000000"/>
    <numFmt numFmtId="172" formatCode="#,##0.0000000000000"/>
    <numFmt numFmtId="173" formatCode="#,##0.000000000000"/>
    <numFmt numFmtId="174" formatCode="#,##0.00000000000"/>
    <numFmt numFmtId="175" formatCode="#,##0.0000000000"/>
    <numFmt numFmtId="176" formatCode="#,##0.000000000"/>
    <numFmt numFmtId="177" formatCode="#,##0.00000000"/>
    <numFmt numFmtId="178" formatCode="#,##0.0000000"/>
    <numFmt numFmtId="179" formatCode="#,##0.00000000000000000"/>
    <numFmt numFmtId="180" formatCode="#,##0.0000000000000000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4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166" fontId="1" fillId="0" borderId="4" xfId="0" applyNumberFormat="1" applyFont="1" applyBorder="1" applyAlignment="1">
      <alignment horizontal="right" vertical="top" wrapText="1"/>
    </xf>
    <xf numFmtId="49" fontId="1" fillId="0" borderId="5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 vertical="top" wrapText="1"/>
    </xf>
    <xf numFmtId="166" fontId="1" fillId="0" borderId="1" xfId="0" applyNumberFormat="1" applyFont="1" applyBorder="1" applyAlignment="1">
      <alignment horizontal="right" vertical="top" wrapText="1"/>
    </xf>
    <xf numFmtId="9" fontId="2" fillId="0" borderId="0" xfId="0" applyNumberFormat="1" applyFont="1" applyAlignment="1">
      <alignment horizontal="left" vertical="top" wrapText="1"/>
    </xf>
    <xf numFmtId="9" fontId="0" fillId="0" borderId="0" xfId="0" applyNumberFormat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4" fontId="1" fillId="0" borderId="25" xfId="0" applyNumberFormat="1" applyFont="1" applyBorder="1" applyAlignment="1">
      <alignment horizontal="right" vertical="top" wrapText="1"/>
    </xf>
    <xf numFmtId="164" fontId="1" fillId="0" borderId="26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 wrapText="1"/>
    </xf>
    <xf numFmtId="3" fontId="1" fillId="0" borderId="25" xfId="0" applyNumberFormat="1" applyFont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28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1" fillId="0" borderId="29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5" fontId="1" fillId="0" borderId="25" xfId="0" applyNumberFormat="1" applyFont="1" applyBorder="1" applyAlignment="1">
      <alignment horizontal="right" vertical="top" wrapText="1"/>
    </xf>
    <xf numFmtId="165" fontId="1" fillId="0" borderId="26" xfId="0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top" wrapText="1"/>
    </xf>
    <xf numFmtId="166" fontId="1" fillId="0" borderId="25" xfId="0" applyNumberFormat="1" applyFont="1" applyBorder="1" applyAlignment="1">
      <alignment horizontal="right" vertical="top" wrapText="1"/>
    </xf>
    <xf numFmtId="166" fontId="1" fillId="0" borderId="26" xfId="0" applyNumberFormat="1" applyFont="1" applyBorder="1" applyAlignment="1">
      <alignment horizontal="right" vertical="top" wrapText="1"/>
    </xf>
    <xf numFmtId="166" fontId="1" fillId="0" borderId="2" xfId="0" applyNumberFormat="1" applyFont="1" applyBorder="1" applyAlignment="1">
      <alignment horizontal="right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center" vertical="top" wrapText="1"/>
    </xf>
    <xf numFmtId="4" fontId="1" fillId="0" borderId="29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29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4" fontId="1" fillId="0" borderId="28" xfId="0" applyNumberFormat="1" applyFont="1" applyBorder="1" applyAlignment="1">
      <alignment horizontal="righ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right" vertical="top" wrapText="1"/>
    </xf>
    <xf numFmtId="0" fontId="1" fillId="0" borderId="25" xfId="0" applyFont="1" applyBorder="1" applyAlignment="1">
      <alignment horizontal="right" vertical="top" wrapText="1"/>
    </xf>
    <xf numFmtId="0" fontId="1" fillId="0" borderId="26" xfId="0" applyFont="1" applyBorder="1" applyAlignment="1">
      <alignment horizontal="right" vertical="top" wrapText="1"/>
    </xf>
    <xf numFmtId="49" fontId="1" fillId="0" borderId="5" xfId="0" applyNumberFormat="1" applyFont="1" applyBorder="1" applyAlignment="1">
      <alignment horizontal="center" vertical="top" wrapText="1"/>
    </xf>
    <xf numFmtId="166" fontId="1" fillId="0" borderId="0" xfId="0" applyNumberFormat="1" applyFont="1" applyAlignment="1">
      <alignment horizontal="right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1" fillId="0" borderId="28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166" fontId="3" fillId="0" borderId="6" xfId="0" applyNumberFormat="1" applyFont="1" applyBorder="1" applyAlignment="1">
      <alignment horizontal="center" vertical="top" wrapText="1"/>
    </xf>
    <xf numFmtId="166" fontId="3" fillId="0" borderId="28" xfId="0" applyNumberFormat="1" applyFont="1" applyBorder="1" applyAlignment="1">
      <alignment horizontal="center" vertical="top" wrapText="1"/>
    </xf>
    <xf numFmtId="166" fontId="3" fillId="0" borderId="7" xfId="0" applyNumberFormat="1" applyFont="1" applyBorder="1" applyAlignment="1">
      <alignment horizontal="center" vertical="top" wrapText="1"/>
    </xf>
    <xf numFmtId="166" fontId="3" fillId="0" borderId="29" xfId="0" applyNumberFormat="1" applyFont="1" applyBorder="1" applyAlignment="1">
      <alignment horizontal="center" vertical="top" wrapText="1"/>
    </xf>
    <xf numFmtId="166" fontId="3" fillId="0" borderId="5" xfId="0" applyNumberFormat="1" applyFont="1" applyBorder="1" applyAlignment="1">
      <alignment horizontal="center" vertical="top" wrapText="1"/>
    </xf>
    <xf numFmtId="166" fontId="3" fillId="0" borderId="4" xfId="0" applyNumberFormat="1" applyFont="1" applyBorder="1" applyAlignment="1">
      <alignment horizontal="center" vertical="top" wrapText="1"/>
    </xf>
    <xf numFmtId="167" fontId="1" fillId="0" borderId="6" xfId="0" applyNumberFormat="1" applyFont="1" applyBorder="1" applyAlignment="1">
      <alignment horizontal="center" vertical="top" wrapText="1"/>
    </xf>
    <xf numFmtId="167" fontId="1" fillId="0" borderId="28" xfId="0" applyNumberFormat="1" applyFont="1" applyBorder="1" applyAlignment="1">
      <alignment horizontal="center" vertical="top" wrapText="1"/>
    </xf>
    <xf numFmtId="167" fontId="1" fillId="0" borderId="7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165" fontId="3" fillId="0" borderId="28" xfId="0" applyNumberFormat="1" applyFont="1" applyBorder="1" applyAlignment="1">
      <alignment horizontal="center" vertical="top" wrapText="1"/>
    </xf>
    <xf numFmtId="165" fontId="3" fillId="0" borderId="7" xfId="0" applyNumberFormat="1" applyFont="1" applyBorder="1" applyAlignment="1">
      <alignment horizontal="center" vertical="top" wrapText="1"/>
    </xf>
    <xf numFmtId="165" fontId="3" fillId="0" borderId="29" xfId="0" applyNumberFormat="1" applyFont="1" applyBorder="1" applyAlignment="1">
      <alignment horizontal="center" vertical="top" wrapText="1"/>
    </xf>
    <xf numFmtId="165" fontId="3" fillId="0" borderId="5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168" fontId="1" fillId="0" borderId="25" xfId="0" applyNumberFormat="1" applyFont="1" applyBorder="1" applyAlignment="1">
      <alignment horizontal="right" vertical="top" wrapText="1"/>
    </xf>
    <xf numFmtId="168" fontId="1" fillId="0" borderId="26" xfId="0" applyNumberFormat="1" applyFont="1" applyBorder="1" applyAlignment="1">
      <alignment horizontal="right" vertical="top" wrapText="1"/>
    </xf>
    <xf numFmtId="168" fontId="1" fillId="0" borderId="2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3" fontId="3" fillId="0" borderId="6" xfId="0" applyNumberFormat="1" applyFont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165" fontId="1" fillId="0" borderId="6" xfId="0" applyNumberFormat="1" applyFont="1" applyBorder="1" applyAlignment="1">
      <alignment horizontal="center" vertical="top" wrapText="1"/>
    </xf>
    <xf numFmtId="165" fontId="1" fillId="0" borderId="28" xfId="0" applyNumberFormat="1" applyFont="1" applyBorder="1" applyAlignment="1">
      <alignment horizontal="center" vertical="top" wrapText="1"/>
    </xf>
    <xf numFmtId="165" fontId="1" fillId="0" borderId="7" xfId="0" applyNumberFormat="1" applyFont="1" applyBorder="1" applyAlignment="1">
      <alignment horizontal="center" vertical="top" wrapText="1"/>
    </xf>
    <xf numFmtId="169" fontId="3" fillId="0" borderId="6" xfId="0" applyNumberFormat="1" applyFont="1" applyBorder="1" applyAlignment="1">
      <alignment horizontal="center" vertical="top" wrapText="1"/>
    </xf>
    <xf numFmtId="169" fontId="3" fillId="0" borderId="28" xfId="0" applyNumberFormat="1" applyFont="1" applyBorder="1" applyAlignment="1">
      <alignment horizontal="center" vertical="top" wrapText="1"/>
    </xf>
    <xf numFmtId="169" fontId="3" fillId="0" borderId="7" xfId="0" applyNumberFormat="1" applyFont="1" applyBorder="1" applyAlignment="1">
      <alignment horizontal="center" vertical="top" wrapText="1"/>
    </xf>
    <xf numFmtId="169" fontId="3" fillId="0" borderId="29" xfId="0" applyNumberFormat="1" applyFont="1" applyBorder="1" applyAlignment="1">
      <alignment horizontal="center" vertical="top" wrapText="1"/>
    </xf>
    <xf numFmtId="169" fontId="3" fillId="0" borderId="5" xfId="0" applyNumberFormat="1" applyFont="1" applyBorder="1" applyAlignment="1">
      <alignment horizontal="center" vertical="top" wrapText="1"/>
    </xf>
    <xf numFmtId="169" fontId="3" fillId="0" borderId="4" xfId="0" applyNumberFormat="1" applyFont="1" applyBorder="1" applyAlignment="1">
      <alignment horizontal="center" vertical="top" wrapText="1"/>
    </xf>
    <xf numFmtId="166" fontId="1" fillId="0" borderId="6" xfId="0" applyNumberFormat="1" applyFont="1" applyBorder="1" applyAlignment="1">
      <alignment horizontal="center" vertical="top" wrapText="1"/>
    </xf>
    <xf numFmtId="166" fontId="1" fillId="0" borderId="28" xfId="0" applyNumberFormat="1" applyFont="1" applyBorder="1" applyAlignment="1">
      <alignment horizontal="center" vertical="top" wrapText="1"/>
    </xf>
    <xf numFmtId="166" fontId="1" fillId="0" borderId="7" xfId="0" applyNumberFormat="1" applyFont="1" applyBorder="1" applyAlignment="1">
      <alignment horizontal="center" vertical="top" wrapText="1"/>
    </xf>
    <xf numFmtId="3" fontId="2" fillId="0" borderId="25" xfId="0" applyNumberFormat="1" applyFont="1" applyBorder="1" applyAlignment="1">
      <alignment horizontal="right" vertical="top" wrapText="1"/>
    </xf>
    <xf numFmtId="3" fontId="2" fillId="0" borderId="26" xfId="0" applyNumberFormat="1" applyFont="1" applyBorder="1" applyAlignment="1">
      <alignment horizontal="righ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right" vertical="top" wrapText="1"/>
    </xf>
    <xf numFmtId="166" fontId="2" fillId="0" borderId="25" xfId="0" applyNumberFormat="1" applyFont="1" applyBorder="1" applyAlignment="1">
      <alignment horizontal="right" vertical="top" wrapText="1"/>
    </xf>
    <xf numFmtId="166" fontId="2" fillId="0" borderId="26" xfId="0" applyNumberFormat="1" applyFont="1" applyBorder="1" applyAlignment="1">
      <alignment horizontal="right" vertical="top" wrapText="1"/>
    </xf>
    <xf numFmtId="166" fontId="2" fillId="0" borderId="2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9" fontId="2" fillId="0" borderId="25" xfId="0" applyNumberFormat="1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85"/>
  <sheetViews>
    <sheetView tabSelected="1" workbookViewId="0" topLeftCell="A156">
      <selection activeCell="A182" sqref="A182:AR182"/>
    </sheetView>
  </sheetViews>
  <sheetFormatPr defaultColWidth="9.00390625" defaultRowHeight="12.75"/>
  <cols>
    <col min="1" max="1" width="5.125" style="0" customWidth="1"/>
    <col min="2" max="2" width="15.375" style="0" customWidth="1"/>
    <col min="3" max="4" width="0.12890625" style="0" customWidth="1"/>
    <col min="5" max="5" width="38.125" style="0" customWidth="1"/>
    <col min="6" max="7" width="0.12890625" style="0" customWidth="1"/>
    <col min="8" max="8" width="11.00390625" style="0" customWidth="1"/>
    <col min="9" max="9" width="0.12890625" style="0" customWidth="1"/>
    <col min="10" max="10" width="0.37109375" style="0" customWidth="1"/>
    <col min="12" max="12" width="0.6171875" style="0" customWidth="1"/>
    <col min="13" max="13" width="0.12890625" style="0" customWidth="1"/>
    <col min="14" max="14" width="0.2421875" style="0" customWidth="1"/>
    <col min="15" max="15" width="0.12890625" style="0" customWidth="1"/>
    <col min="16" max="16" width="0.37109375" style="0" customWidth="1"/>
    <col min="17" max="17" width="4.25390625" style="0" customWidth="1"/>
    <col min="18" max="18" width="6.125" style="0" customWidth="1"/>
    <col min="19" max="19" width="0.12890625" style="0" customWidth="1"/>
    <col min="20" max="20" width="0.37109375" style="0" customWidth="1"/>
    <col min="21" max="21" width="1.25" style="0" customWidth="1"/>
    <col min="22" max="22" width="0.12890625" style="0" customWidth="1"/>
    <col min="23" max="23" width="0.2421875" style="0" customWidth="1"/>
    <col min="24" max="24" width="7.25390625" style="0" customWidth="1"/>
    <col min="25" max="25" width="2.125" style="0" customWidth="1"/>
    <col min="26" max="26" width="0.12890625" style="0" customWidth="1"/>
    <col min="27" max="27" width="0.37109375" style="0" customWidth="1"/>
    <col min="28" max="28" width="1.25" style="0" customWidth="1"/>
    <col min="29" max="29" width="0.12890625" style="0" customWidth="1"/>
    <col min="30" max="30" width="0.2421875" style="0" customWidth="1"/>
    <col min="31" max="31" width="7.75390625" style="0" customWidth="1"/>
    <col min="32" max="32" width="1.875" style="0" customWidth="1"/>
    <col min="33" max="33" width="0.37109375" style="0" customWidth="1"/>
    <col min="34" max="34" width="1.25" style="0" customWidth="1"/>
    <col min="35" max="35" width="0.12890625" style="0" customWidth="1"/>
    <col min="36" max="36" width="0.2421875" style="0" customWidth="1"/>
    <col min="37" max="37" width="8.875" style="0" customWidth="1"/>
    <col min="38" max="38" width="0.37109375" style="0" customWidth="1"/>
    <col min="39" max="39" width="1.25" style="0" customWidth="1"/>
    <col min="40" max="40" width="0.12890625" style="0" customWidth="1"/>
    <col min="41" max="41" width="0.2421875" style="0" customWidth="1"/>
    <col min="42" max="42" width="8.875" style="0" customWidth="1"/>
    <col min="43" max="43" width="0.37109375" style="0" customWidth="1"/>
    <col min="44" max="44" width="11.00390625" style="0" customWidth="1"/>
  </cols>
  <sheetData>
    <row r="1" spans="1:44" ht="12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44" ht="12" customHeight="1">
      <c r="A2" s="17" t="s">
        <v>135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4" ht="12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ht="12.75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12.75" customHeight="1">
      <c r="A5" s="18" t="s">
        <v>136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4" ht="12" customHeight="1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 t="s">
        <v>5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 t="s">
        <v>137</v>
      </c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ht="23.25" customHeight="1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 t="s">
        <v>7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 t="s">
        <v>8</v>
      </c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 ht="12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 t="s">
        <v>9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 t="s">
        <v>10</v>
      </c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9" spans="1:44" ht="12" customHeight="1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</row>
    <row r="10" spans="1:44" ht="12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</row>
    <row r="11" spans="1:44" ht="38.25" customHeight="1" thickBot="1">
      <c r="A11" s="20" t="s">
        <v>12</v>
      </c>
      <c r="B11" s="23" t="s">
        <v>13</v>
      </c>
      <c r="C11" s="24"/>
      <c r="D11" s="23" t="s">
        <v>14</v>
      </c>
      <c r="E11" s="29"/>
      <c r="F11" s="24"/>
      <c r="G11" s="23" t="s">
        <v>15</v>
      </c>
      <c r="H11" s="29"/>
      <c r="I11" s="24"/>
      <c r="J11" s="32" t="s">
        <v>17</v>
      </c>
      <c r="K11" s="33"/>
      <c r="L11" s="33"/>
      <c r="M11" s="33"/>
      <c r="N11" s="33"/>
      <c r="O11" s="33"/>
      <c r="P11" s="33"/>
      <c r="Q11" s="33"/>
      <c r="R11" s="33"/>
      <c r="S11" s="34"/>
      <c r="T11" s="32" t="s">
        <v>22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  <c r="AL11" s="32" t="s">
        <v>23</v>
      </c>
      <c r="AM11" s="33"/>
      <c r="AN11" s="33"/>
      <c r="AO11" s="33"/>
      <c r="AP11" s="33"/>
      <c r="AQ11" s="33"/>
      <c r="AR11" s="34"/>
    </row>
    <row r="12" spans="1:44" ht="11.25" customHeight="1" thickBot="1">
      <c r="A12" s="21"/>
      <c r="B12" s="25"/>
      <c r="C12" s="26"/>
      <c r="D12" s="25"/>
      <c r="E12" s="30"/>
      <c r="F12" s="26"/>
      <c r="G12" s="27"/>
      <c r="H12" s="31"/>
      <c r="I12" s="28"/>
      <c r="J12" s="23" t="s">
        <v>18</v>
      </c>
      <c r="K12" s="29"/>
      <c r="L12" s="29"/>
      <c r="M12" s="29"/>
      <c r="N12" s="29"/>
      <c r="O12" s="24"/>
      <c r="P12" s="23" t="s">
        <v>20</v>
      </c>
      <c r="Q12" s="29"/>
      <c r="R12" s="29"/>
      <c r="S12" s="24"/>
      <c r="T12" s="23" t="s">
        <v>18</v>
      </c>
      <c r="U12" s="29"/>
      <c r="V12" s="29"/>
      <c r="W12" s="29"/>
      <c r="X12" s="29"/>
      <c r="Y12" s="29"/>
      <c r="Z12" s="24"/>
      <c r="AA12" s="23" t="s">
        <v>19</v>
      </c>
      <c r="AB12" s="29"/>
      <c r="AC12" s="29"/>
      <c r="AD12" s="29"/>
      <c r="AE12" s="29"/>
      <c r="AF12" s="24"/>
      <c r="AG12" s="23" t="s">
        <v>20</v>
      </c>
      <c r="AH12" s="29"/>
      <c r="AI12" s="29"/>
      <c r="AJ12" s="29"/>
      <c r="AK12" s="24"/>
      <c r="AL12" s="23" t="s">
        <v>24</v>
      </c>
      <c r="AM12" s="29"/>
      <c r="AN12" s="29"/>
      <c r="AO12" s="29"/>
      <c r="AP12" s="29"/>
      <c r="AQ12" s="29"/>
      <c r="AR12" s="24"/>
    </row>
    <row r="13" spans="1:44" ht="14.25" customHeight="1" thickBot="1">
      <c r="A13" s="21"/>
      <c r="B13" s="25"/>
      <c r="C13" s="26"/>
      <c r="D13" s="25"/>
      <c r="E13" s="30"/>
      <c r="F13" s="26"/>
      <c r="G13" s="23" t="s">
        <v>16</v>
      </c>
      <c r="H13" s="29"/>
      <c r="I13" s="24"/>
      <c r="J13" s="27"/>
      <c r="K13" s="31"/>
      <c r="L13" s="31"/>
      <c r="M13" s="31"/>
      <c r="N13" s="31"/>
      <c r="O13" s="28"/>
      <c r="P13" s="27"/>
      <c r="Q13" s="31"/>
      <c r="R13" s="31"/>
      <c r="S13" s="28"/>
      <c r="T13" s="25"/>
      <c r="U13" s="30"/>
      <c r="V13" s="30"/>
      <c r="W13" s="30"/>
      <c r="X13" s="30"/>
      <c r="Y13" s="30"/>
      <c r="Z13" s="26"/>
      <c r="AA13" s="25"/>
      <c r="AB13" s="30"/>
      <c r="AC13" s="30"/>
      <c r="AD13" s="30"/>
      <c r="AE13" s="30"/>
      <c r="AF13" s="26"/>
      <c r="AG13" s="27"/>
      <c r="AH13" s="31"/>
      <c r="AI13" s="31"/>
      <c r="AJ13" s="31"/>
      <c r="AK13" s="28"/>
      <c r="AL13" s="27"/>
      <c r="AM13" s="31"/>
      <c r="AN13" s="31"/>
      <c r="AO13" s="31"/>
      <c r="AP13" s="31"/>
      <c r="AQ13" s="31"/>
      <c r="AR13" s="28"/>
    </row>
    <row r="14" spans="1:44" ht="25.5" customHeight="1" thickBot="1">
      <c r="A14" s="22"/>
      <c r="B14" s="27"/>
      <c r="C14" s="28"/>
      <c r="D14" s="27"/>
      <c r="E14" s="31"/>
      <c r="F14" s="28"/>
      <c r="G14" s="27"/>
      <c r="H14" s="31"/>
      <c r="I14" s="28"/>
      <c r="J14" s="32" t="s">
        <v>19</v>
      </c>
      <c r="K14" s="33"/>
      <c r="L14" s="33"/>
      <c r="M14" s="33"/>
      <c r="N14" s="33"/>
      <c r="O14" s="34"/>
      <c r="P14" s="32" t="s">
        <v>21</v>
      </c>
      <c r="Q14" s="33"/>
      <c r="R14" s="33"/>
      <c r="S14" s="34"/>
      <c r="T14" s="27"/>
      <c r="U14" s="31"/>
      <c r="V14" s="31"/>
      <c r="W14" s="31"/>
      <c r="X14" s="31"/>
      <c r="Y14" s="31"/>
      <c r="Z14" s="28"/>
      <c r="AA14" s="27"/>
      <c r="AB14" s="31"/>
      <c r="AC14" s="31"/>
      <c r="AD14" s="31"/>
      <c r="AE14" s="31"/>
      <c r="AF14" s="28"/>
      <c r="AG14" s="32" t="s">
        <v>21</v>
      </c>
      <c r="AH14" s="33"/>
      <c r="AI14" s="33"/>
      <c r="AJ14" s="33"/>
      <c r="AK14" s="34"/>
      <c r="AL14" s="32" t="s">
        <v>25</v>
      </c>
      <c r="AM14" s="33"/>
      <c r="AN14" s="33"/>
      <c r="AO14" s="33"/>
      <c r="AP14" s="34"/>
      <c r="AQ14" s="32" t="s">
        <v>18</v>
      </c>
      <c r="AR14" s="34"/>
    </row>
    <row r="15" spans="1:44" ht="12" customHeight="1">
      <c r="A15" s="35" t="s">
        <v>26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7"/>
    </row>
    <row r="16" spans="1:44" ht="13.5" customHeight="1">
      <c r="A16" s="1">
        <v>1</v>
      </c>
      <c r="B16" s="38">
        <v>2</v>
      </c>
      <c r="C16" s="39"/>
      <c r="D16" s="38">
        <v>3</v>
      </c>
      <c r="E16" s="40"/>
      <c r="F16" s="39"/>
      <c r="G16" s="38">
        <v>4</v>
      </c>
      <c r="H16" s="40"/>
      <c r="I16" s="39"/>
      <c r="J16" s="38">
        <v>5</v>
      </c>
      <c r="K16" s="40"/>
      <c r="L16" s="40"/>
      <c r="M16" s="40"/>
      <c r="N16" s="40"/>
      <c r="O16" s="39"/>
      <c r="P16" s="38">
        <v>6</v>
      </c>
      <c r="Q16" s="40"/>
      <c r="R16" s="40"/>
      <c r="S16" s="39"/>
      <c r="T16" s="38">
        <v>7</v>
      </c>
      <c r="U16" s="40"/>
      <c r="V16" s="40"/>
      <c r="W16" s="40"/>
      <c r="X16" s="40"/>
      <c r="Y16" s="40"/>
      <c r="Z16" s="39"/>
      <c r="AA16" s="38">
        <v>8</v>
      </c>
      <c r="AB16" s="40"/>
      <c r="AC16" s="40"/>
      <c r="AD16" s="40"/>
      <c r="AE16" s="40"/>
      <c r="AF16" s="39"/>
      <c r="AG16" s="38">
        <v>9</v>
      </c>
      <c r="AH16" s="40"/>
      <c r="AI16" s="40"/>
      <c r="AJ16" s="40"/>
      <c r="AK16" s="39"/>
      <c r="AL16" s="38">
        <v>10</v>
      </c>
      <c r="AM16" s="40"/>
      <c r="AN16" s="40"/>
      <c r="AO16" s="40"/>
      <c r="AP16" s="39"/>
      <c r="AQ16" s="38">
        <v>11</v>
      </c>
      <c r="AR16" s="39"/>
    </row>
    <row r="17" spans="1:44" ht="38.25" customHeight="1">
      <c r="A17" s="41">
        <v>1</v>
      </c>
      <c r="B17" s="14" t="s">
        <v>27</v>
      </c>
      <c r="C17" s="15"/>
      <c r="D17" s="16" t="s">
        <v>28</v>
      </c>
      <c r="E17" s="43"/>
      <c r="F17" s="44"/>
      <c r="G17" s="48">
        <v>0.2925</v>
      </c>
      <c r="H17" s="49"/>
      <c r="I17" s="50"/>
      <c r="J17" s="51">
        <v>2274.58</v>
      </c>
      <c r="K17" s="52"/>
      <c r="L17" s="52"/>
      <c r="M17" s="52"/>
      <c r="N17" s="52"/>
      <c r="O17" s="53"/>
      <c r="P17" s="54">
        <v>0</v>
      </c>
      <c r="Q17" s="55"/>
      <c r="R17" s="55"/>
      <c r="S17" s="56"/>
      <c r="T17" s="57">
        <v>665</v>
      </c>
      <c r="U17" s="58"/>
      <c r="V17" s="58"/>
      <c r="W17" s="58"/>
      <c r="X17" s="58"/>
      <c r="Y17" s="58"/>
      <c r="Z17" s="59"/>
      <c r="AA17" s="57">
        <v>665</v>
      </c>
      <c r="AB17" s="58"/>
      <c r="AC17" s="58"/>
      <c r="AD17" s="58"/>
      <c r="AE17" s="58"/>
      <c r="AF17" s="59"/>
      <c r="AG17" s="54">
        <v>0</v>
      </c>
      <c r="AH17" s="55"/>
      <c r="AI17" s="55"/>
      <c r="AJ17" s="55"/>
      <c r="AK17" s="56"/>
      <c r="AL17" s="54">
        <v>154</v>
      </c>
      <c r="AM17" s="55"/>
      <c r="AN17" s="55"/>
      <c r="AO17" s="55"/>
      <c r="AP17" s="56"/>
      <c r="AQ17" s="51">
        <v>45.05</v>
      </c>
      <c r="AR17" s="53"/>
    </row>
    <row r="18" spans="1:44" ht="25.5" customHeight="1">
      <c r="A18" s="42"/>
      <c r="B18" s="63" t="s">
        <v>30</v>
      </c>
      <c r="C18" s="64"/>
      <c r="D18" s="45"/>
      <c r="E18" s="46"/>
      <c r="F18" s="47"/>
      <c r="G18" s="38" t="s">
        <v>29</v>
      </c>
      <c r="H18" s="40"/>
      <c r="I18" s="39"/>
      <c r="J18" s="51">
        <v>2274.58</v>
      </c>
      <c r="K18" s="52"/>
      <c r="L18" s="52"/>
      <c r="M18" s="52"/>
      <c r="N18" s="52"/>
      <c r="O18" s="53"/>
      <c r="P18" s="54">
        <v>0</v>
      </c>
      <c r="Q18" s="55"/>
      <c r="R18" s="55"/>
      <c r="S18" s="56"/>
      <c r="T18" s="60"/>
      <c r="U18" s="61"/>
      <c r="V18" s="61"/>
      <c r="W18" s="61"/>
      <c r="X18" s="61"/>
      <c r="Y18" s="61"/>
      <c r="Z18" s="62"/>
      <c r="AA18" s="60"/>
      <c r="AB18" s="61"/>
      <c r="AC18" s="61"/>
      <c r="AD18" s="61"/>
      <c r="AE18" s="61"/>
      <c r="AF18" s="62"/>
      <c r="AG18" s="54">
        <v>0</v>
      </c>
      <c r="AH18" s="55"/>
      <c r="AI18" s="55"/>
      <c r="AJ18" s="55"/>
      <c r="AK18" s="56"/>
      <c r="AL18" s="54">
        <v>0</v>
      </c>
      <c r="AM18" s="55"/>
      <c r="AN18" s="55"/>
      <c r="AO18" s="55"/>
      <c r="AP18" s="56"/>
      <c r="AQ18" s="54">
        <v>0</v>
      </c>
      <c r="AR18" s="56"/>
    </row>
    <row r="19" spans="1:44" ht="25.5" customHeight="1">
      <c r="A19" s="41">
        <v>2</v>
      </c>
      <c r="B19" s="14" t="s">
        <v>31</v>
      </c>
      <c r="C19" s="15"/>
      <c r="D19" s="16" t="s">
        <v>32</v>
      </c>
      <c r="E19" s="43"/>
      <c r="F19" s="44"/>
      <c r="G19" s="65">
        <v>0.066</v>
      </c>
      <c r="H19" s="66"/>
      <c r="I19" s="67"/>
      <c r="J19" s="51">
        <v>1255.82</v>
      </c>
      <c r="K19" s="52"/>
      <c r="L19" s="52"/>
      <c r="M19" s="52"/>
      <c r="N19" s="52"/>
      <c r="O19" s="53"/>
      <c r="P19" s="54">
        <v>0</v>
      </c>
      <c r="Q19" s="55"/>
      <c r="R19" s="55"/>
      <c r="S19" s="56"/>
      <c r="T19" s="57">
        <v>83</v>
      </c>
      <c r="U19" s="58"/>
      <c r="V19" s="58"/>
      <c r="W19" s="58"/>
      <c r="X19" s="58"/>
      <c r="Y19" s="58"/>
      <c r="Z19" s="59"/>
      <c r="AA19" s="57">
        <v>83</v>
      </c>
      <c r="AB19" s="58"/>
      <c r="AC19" s="58"/>
      <c r="AD19" s="58"/>
      <c r="AE19" s="58"/>
      <c r="AF19" s="59"/>
      <c r="AG19" s="54">
        <v>0</v>
      </c>
      <c r="AH19" s="55"/>
      <c r="AI19" s="55"/>
      <c r="AJ19" s="55"/>
      <c r="AK19" s="56"/>
      <c r="AL19" s="68">
        <v>88.5</v>
      </c>
      <c r="AM19" s="69"/>
      <c r="AN19" s="69"/>
      <c r="AO19" s="69"/>
      <c r="AP19" s="70"/>
      <c r="AQ19" s="51">
        <v>5.84</v>
      </c>
      <c r="AR19" s="53"/>
    </row>
    <row r="20" spans="1:44" ht="25.5" customHeight="1">
      <c r="A20" s="42"/>
      <c r="B20" s="63" t="s">
        <v>30</v>
      </c>
      <c r="C20" s="64"/>
      <c r="D20" s="45"/>
      <c r="E20" s="46"/>
      <c r="F20" s="47"/>
      <c r="G20" s="38" t="s">
        <v>29</v>
      </c>
      <c r="H20" s="40"/>
      <c r="I20" s="39"/>
      <c r="J20" s="51">
        <v>1255.82</v>
      </c>
      <c r="K20" s="52"/>
      <c r="L20" s="52"/>
      <c r="M20" s="52"/>
      <c r="N20" s="52"/>
      <c r="O20" s="53"/>
      <c r="P20" s="54">
        <v>0</v>
      </c>
      <c r="Q20" s="55"/>
      <c r="R20" s="55"/>
      <c r="S20" s="56"/>
      <c r="T20" s="60"/>
      <c r="U20" s="61"/>
      <c r="V20" s="61"/>
      <c r="W20" s="61"/>
      <c r="X20" s="61"/>
      <c r="Y20" s="61"/>
      <c r="Z20" s="62"/>
      <c r="AA20" s="60"/>
      <c r="AB20" s="61"/>
      <c r="AC20" s="61"/>
      <c r="AD20" s="61"/>
      <c r="AE20" s="61"/>
      <c r="AF20" s="62"/>
      <c r="AG20" s="54">
        <v>0</v>
      </c>
      <c r="AH20" s="55"/>
      <c r="AI20" s="55"/>
      <c r="AJ20" s="55"/>
      <c r="AK20" s="56"/>
      <c r="AL20" s="54">
        <v>0</v>
      </c>
      <c r="AM20" s="55"/>
      <c r="AN20" s="55"/>
      <c r="AO20" s="55"/>
      <c r="AP20" s="56"/>
      <c r="AQ20" s="54">
        <v>0</v>
      </c>
      <c r="AR20" s="56"/>
    </row>
    <row r="21" spans="1:44" ht="25.5" customHeight="1">
      <c r="A21" s="41">
        <v>3</v>
      </c>
      <c r="B21" s="14" t="s">
        <v>33</v>
      </c>
      <c r="C21" s="15"/>
      <c r="D21" s="16" t="s">
        <v>34</v>
      </c>
      <c r="E21" s="43"/>
      <c r="F21" s="44"/>
      <c r="G21" s="74">
        <v>7.26</v>
      </c>
      <c r="H21" s="75"/>
      <c r="I21" s="76"/>
      <c r="J21" s="74">
        <v>235.65</v>
      </c>
      <c r="K21" s="75"/>
      <c r="L21" s="75"/>
      <c r="M21" s="75"/>
      <c r="N21" s="75"/>
      <c r="O21" s="76"/>
      <c r="P21" s="80">
        <v>0</v>
      </c>
      <c r="Q21" s="81"/>
      <c r="R21" s="81"/>
      <c r="S21" s="82"/>
      <c r="T21" s="14">
        <v>1711</v>
      </c>
      <c r="U21" s="86"/>
      <c r="V21" s="86"/>
      <c r="W21" s="86"/>
      <c r="X21" s="86"/>
      <c r="Y21" s="86"/>
      <c r="Z21" s="15"/>
      <c r="AA21" s="16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4"/>
    </row>
    <row r="22" spans="1:44" ht="12.75" customHeight="1">
      <c r="A22" s="42"/>
      <c r="B22" s="71"/>
      <c r="C22" s="72"/>
      <c r="D22" s="71"/>
      <c r="E22" s="73"/>
      <c r="F22" s="72"/>
      <c r="G22" s="71" t="s">
        <v>35</v>
      </c>
      <c r="H22" s="73"/>
      <c r="I22" s="72"/>
      <c r="J22" s="77"/>
      <c r="K22" s="78"/>
      <c r="L22" s="78"/>
      <c r="M22" s="78"/>
      <c r="N22" s="78"/>
      <c r="O22" s="79"/>
      <c r="P22" s="83"/>
      <c r="Q22" s="84"/>
      <c r="R22" s="84"/>
      <c r="S22" s="85"/>
      <c r="T22" s="71"/>
      <c r="U22" s="73"/>
      <c r="V22" s="73"/>
      <c r="W22" s="73"/>
      <c r="X22" s="73"/>
      <c r="Y22" s="73"/>
      <c r="Z22" s="72"/>
      <c r="AA22" s="45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7"/>
    </row>
    <row r="23" spans="1:44" ht="12" customHeight="1">
      <c r="A23" s="43" t="s">
        <v>36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58">
        <v>748</v>
      </c>
      <c r="U23" s="58"/>
      <c r="V23" s="58"/>
      <c r="W23" s="58"/>
      <c r="X23" s="58"/>
      <c r="Y23" s="58"/>
      <c r="Z23" s="58"/>
      <c r="AA23" s="58">
        <v>748</v>
      </c>
      <c r="AB23" s="58"/>
      <c r="AC23" s="58"/>
      <c r="AD23" s="58"/>
      <c r="AE23" s="58"/>
      <c r="AF23" s="58"/>
      <c r="AG23" s="58">
        <v>0</v>
      </c>
      <c r="AH23" s="58"/>
      <c r="AI23" s="58"/>
      <c r="AJ23" s="58"/>
      <c r="AK23" s="58"/>
      <c r="AL23" s="88">
        <v>50.89</v>
      </c>
      <c r="AM23" s="88"/>
      <c r="AN23" s="88"/>
      <c r="AO23" s="88"/>
      <c r="AP23" s="88"/>
      <c r="AQ23" s="88"/>
      <c r="AR23" s="88"/>
    </row>
    <row r="24" spans="1:44" ht="12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>
        <v>0</v>
      </c>
      <c r="AH24" s="87"/>
      <c r="AI24" s="87"/>
      <c r="AJ24" s="87"/>
      <c r="AK24" s="87"/>
      <c r="AL24" s="87">
        <v>0</v>
      </c>
      <c r="AM24" s="87"/>
      <c r="AN24" s="87"/>
      <c r="AO24" s="87"/>
      <c r="AP24" s="87"/>
      <c r="AQ24" s="87"/>
      <c r="AR24" s="87"/>
    </row>
    <row r="25" spans="1:44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</row>
    <row r="26" spans="1:44" ht="12" customHeight="1">
      <c r="A26" s="17" t="s">
        <v>37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</row>
    <row r="27" spans="1:44" ht="12" customHeight="1">
      <c r="A27" s="89" t="s">
        <v>38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68">
        <v>7.2</v>
      </c>
      <c r="O27" s="69"/>
      <c r="P27" s="69"/>
      <c r="Q27" s="69"/>
      <c r="R27" s="69"/>
      <c r="S27" s="69"/>
      <c r="T27" s="69"/>
      <c r="U27" s="69"/>
      <c r="V27" s="69"/>
      <c r="W27" s="54">
        <v>5386</v>
      </c>
      <c r="X27" s="55"/>
      <c r="Y27" s="55"/>
      <c r="Z27" s="55"/>
      <c r="AA27" s="55"/>
      <c r="AB27" s="55"/>
      <c r="AC27" s="55"/>
      <c r="AD27" s="54">
        <v>5386</v>
      </c>
      <c r="AE27" s="55"/>
      <c r="AF27" s="55"/>
      <c r="AG27" s="55"/>
      <c r="AH27" s="55"/>
      <c r="AI27" s="55"/>
      <c r="AJ27" s="54">
        <v>0</v>
      </c>
      <c r="AK27" s="55"/>
      <c r="AL27" s="55"/>
      <c r="AM27" s="55"/>
      <c r="AN27" s="55"/>
      <c r="AO27" s="54">
        <v>0</v>
      </c>
      <c r="AP27" s="55"/>
      <c r="AQ27" s="55"/>
      <c r="AR27" s="56"/>
    </row>
    <row r="28" spans="1:44" ht="12" customHeight="1">
      <c r="A28" s="89" t="s">
        <v>39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51">
        <v>7.66</v>
      </c>
      <c r="O28" s="52"/>
      <c r="P28" s="52"/>
      <c r="Q28" s="52"/>
      <c r="R28" s="52"/>
      <c r="S28" s="52"/>
      <c r="T28" s="52"/>
      <c r="U28" s="52"/>
      <c r="V28" s="52"/>
      <c r="W28" s="54">
        <v>0</v>
      </c>
      <c r="X28" s="55"/>
      <c r="Y28" s="55"/>
      <c r="Z28" s="55"/>
      <c r="AA28" s="55"/>
      <c r="AB28" s="55"/>
      <c r="AC28" s="55"/>
      <c r="AD28" s="54">
        <v>0</v>
      </c>
      <c r="AE28" s="55"/>
      <c r="AF28" s="55"/>
      <c r="AG28" s="55"/>
      <c r="AH28" s="55"/>
      <c r="AI28" s="55"/>
      <c r="AJ28" s="54">
        <v>0</v>
      </c>
      <c r="AK28" s="55"/>
      <c r="AL28" s="55"/>
      <c r="AM28" s="55"/>
      <c r="AN28" s="55"/>
      <c r="AO28" s="54">
        <v>0</v>
      </c>
      <c r="AP28" s="55"/>
      <c r="AQ28" s="55"/>
      <c r="AR28" s="56"/>
    </row>
    <row r="29" spans="1:44" ht="12" customHeight="1">
      <c r="A29" s="89" t="s">
        <v>40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51">
        <v>3.37</v>
      </c>
      <c r="O29" s="52"/>
      <c r="P29" s="52"/>
      <c r="Q29" s="52"/>
      <c r="R29" s="52"/>
      <c r="S29" s="52"/>
      <c r="T29" s="52"/>
      <c r="U29" s="52"/>
      <c r="V29" s="52"/>
      <c r="W29" s="54">
        <v>0</v>
      </c>
      <c r="X29" s="55"/>
      <c r="Y29" s="55"/>
      <c r="Z29" s="55"/>
      <c r="AA29" s="55"/>
      <c r="AB29" s="55"/>
      <c r="AC29" s="55"/>
      <c r="AD29" s="54">
        <v>0</v>
      </c>
      <c r="AE29" s="55"/>
      <c r="AF29" s="55"/>
      <c r="AG29" s="55"/>
      <c r="AH29" s="55"/>
      <c r="AI29" s="55"/>
      <c r="AJ29" s="54">
        <v>0</v>
      </c>
      <c r="AK29" s="55"/>
      <c r="AL29" s="55"/>
      <c r="AM29" s="55"/>
      <c r="AN29" s="55"/>
      <c r="AO29" s="54">
        <v>0</v>
      </c>
      <c r="AP29" s="55"/>
      <c r="AQ29" s="55"/>
      <c r="AR29" s="56"/>
    </row>
    <row r="30" spans="1:44" ht="12" customHeight="1">
      <c r="A30" s="89" t="s">
        <v>41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>
        <v>0</v>
      </c>
      <c r="O30" s="91"/>
      <c r="P30" s="91"/>
      <c r="Q30" s="91"/>
      <c r="R30" s="91"/>
      <c r="S30" s="91"/>
      <c r="T30" s="91"/>
      <c r="U30" s="91"/>
      <c r="V30" s="91"/>
      <c r="W30" s="92">
        <v>1711</v>
      </c>
      <c r="X30" s="93"/>
      <c r="Y30" s="93"/>
      <c r="Z30" s="93"/>
      <c r="AA30" s="93"/>
      <c r="AB30" s="93"/>
      <c r="AC30" s="93"/>
      <c r="AD30" s="54">
        <v>0</v>
      </c>
      <c r="AE30" s="55"/>
      <c r="AF30" s="55"/>
      <c r="AG30" s="55"/>
      <c r="AH30" s="55"/>
      <c r="AI30" s="55"/>
      <c r="AJ30" s="54">
        <v>0</v>
      </c>
      <c r="AK30" s="55"/>
      <c r="AL30" s="55"/>
      <c r="AM30" s="55"/>
      <c r="AN30" s="55"/>
      <c r="AO30" s="54">
        <v>0</v>
      </c>
      <c r="AP30" s="55"/>
      <c r="AQ30" s="55"/>
      <c r="AR30" s="56"/>
    </row>
    <row r="31" spans="1:44" ht="12" customHeight="1">
      <c r="A31" s="89" t="s">
        <v>42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>
        <v>0</v>
      </c>
      <c r="O31" s="91"/>
      <c r="P31" s="91"/>
      <c r="Q31" s="91"/>
      <c r="R31" s="91"/>
      <c r="S31" s="91"/>
      <c r="T31" s="91"/>
      <c r="U31" s="91"/>
      <c r="V31" s="91"/>
      <c r="W31" s="92">
        <v>7097</v>
      </c>
      <c r="X31" s="93"/>
      <c r="Y31" s="93"/>
      <c r="Z31" s="93"/>
      <c r="AA31" s="93"/>
      <c r="AB31" s="93"/>
      <c r="AC31" s="93"/>
      <c r="AD31" s="54">
        <v>5386</v>
      </c>
      <c r="AE31" s="55"/>
      <c r="AF31" s="55"/>
      <c r="AG31" s="55"/>
      <c r="AH31" s="55"/>
      <c r="AI31" s="55"/>
      <c r="AJ31" s="54">
        <v>0</v>
      </c>
      <c r="AK31" s="55"/>
      <c r="AL31" s="55"/>
      <c r="AM31" s="55"/>
      <c r="AN31" s="55"/>
      <c r="AO31" s="51">
        <v>50.89</v>
      </c>
      <c r="AP31" s="52"/>
      <c r="AQ31" s="52"/>
      <c r="AR31" s="53"/>
    </row>
    <row r="32" spans="1:44" ht="12" customHeight="1">
      <c r="A32" s="89" t="s">
        <v>43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65">
        <v>0.752</v>
      </c>
      <c r="O32" s="66"/>
      <c r="P32" s="66"/>
      <c r="Q32" s="66"/>
      <c r="R32" s="66"/>
      <c r="S32" s="66"/>
      <c r="T32" s="66"/>
      <c r="U32" s="66"/>
      <c r="V32" s="66"/>
      <c r="W32" s="54">
        <v>4050</v>
      </c>
      <c r="X32" s="55"/>
      <c r="Y32" s="55"/>
      <c r="Z32" s="55"/>
      <c r="AA32" s="55"/>
      <c r="AB32" s="55"/>
      <c r="AC32" s="55"/>
      <c r="AD32" s="54">
        <v>0</v>
      </c>
      <c r="AE32" s="55"/>
      <c r="AF32" s="55"/>
      <c r="AG32" s="55"/>
      <c r="AH32" s="55"/>
      <c r="AI32" s="55"/>
      <c r="AJ32" s="54">
        <v>0</v>
      </c>
      <c r="AK32" s="55"/>
      <c r="AL32" s="55"/>
      <c r="AM32" s="55"/>
      <c r="AN32" s="55"/>
      <c r="AO32" s="54">
        <v>0</v>
      </c>
      <c r="AP32" s="55"/>
      <c r="AQ32" s="55"/>
      <c r="AR32" s="56"/>
    </row>
    <row r="33" spans="1:44" ht="12" customHeight="1">
      <c r="A33" s="89" t="s">
        <v>44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51">
        <v>0.45</v>
      </c>
      <c r="O33" s="52"/>
      <c r="P33" s="52"/>
      <c r="Q33" s="52"/>
      <c r="R33" s="52"/>
      <c r="S33" s="52"/>
      <c r="T33" s="52"/>
      <c r="U33" s="52"/>
      <c r="V33" s="52"/>
      <c r="W33" s="54">
        <v>2424</v>
      </c>
      <c r="X33" s="55"/>
      <c r="Y33" s="55"/>
      <c r="Z33" s="55"/>
      <c r="AA33" s="55"/>
      <c r="AB33" s="55"/>
      <c r="AC33" s="55"/>
      <c r="AD33" s="54">
        <v>0</v>
      </c>
      <c r="AE33" s="55"/>
      <c r="AF33" s="55"/>
      <c r="AG33" s="55"/>
      <c r="AH33" s="55"/>
      <c r="AI33" s="55"/>
      <c r="AJ33" s="54">
        <v>0</v>
      </c>
      <c r="AK33" s="55"/>
      <c r="AL33" s="55"/>
      <c r="AM33" s="55"/>
      <c r="AN33" s="55"/>
      <c r="AO33" s="54">
        <v>0</v>
      </c>
      <c r="AP33" s="55"/>
      <c r="AQ33" s="55"/>
      <c r="AR33" s="56"/>
    </row>
    <row r="34" spans="1:44" ht="12" customHeight="1">
      <c r="A34" s="89" t="s">
        <v>42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1">
        <v>0</v>
      </c>
      <c r="O34" s="91"/>
      <c r="P34" s="91"/>
      <c r="Q34" s="91"/>
      <c r="R34" s="91"/>
      <c r="S34" s="91"/>
      <c r="T34" s="91"/>
      <c r="U34" s="91"/>
      <c r="V34" s="91"/>
      <c r="W34" s="92">
        <v>13571</v>
      </c>
      <c r="X34" s="93"/>
      <c r="Y34" s="93"/>
      <c r="Z34" s="93"/>
      <c r="AA34" s="93"/>
      <c r="AB34" s="93"/>
      <c r="AC34" s="93"/>
      <c r="AD34" s="54">
        <v>5386</v>
      </c>
      <c r="AE34" s="55"/>
      <c r="AF34" s="55"/>
      <c r="AG34" s="55"/>
      <c r="AH34" s="55"/>
      <c r="AI34" s="55"/>
      <c r="AJ34" s="54">
        <v>0</v>
      </c>
      <c r="AK34" s="55"/>
      <c r="AL34" s="55"/>
      <c r="AM34" s="55"/>
      <c r="AN34" s="55"/>
      <c r="AO34" s="51">
        <v>50.89</v>
      </c>
      <c r="AP34" s="52"/>
      <c r="AQ34" s="52"/>
      <c r="AR34" s="53"/>
    </row>
    <row r="35" spans="1:44" ht="12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</row>
    <row r="36" spans="1:44" ht="12" customHeight="1">
      <c r="A36" s="38" t="s">
        <v>45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39"/>
    </row>
    <row r="37" spans="1:44" ht="13.5" customHeight="1">
      <c r="A37" s="1">
        <v>1</v>
      </c>
      <c r="B37" s="38">
        <v>2</v>
      </c>
      <c r="C37" s="40"/>
      <c r="D37" s="39"/>
      <c r="E37" s="38">
        <v>3</v>
      </c>
      <c r="F37" s="40"/>
      <c r="G37" s="39"/>
      <c r="H37" s="38">
        <v>4</v>
      </c>
      <c r="I37" s="40"/>
      <c r="J37" s="39"/>
      <c r="K37" s="38">
        <v>5</v>
      </c>
      <c r="L37" s="40"/>
      <c r="M37" s="40"/>
      <c r="N37" s="40"/>
      <c r="O37" s="40"/>
      <c r="P37" s="39"/>
      <c r="Q37" s="38">
        <v>6</v>
      </c>
      <c r="R37" s="40"/>
      <c r="S37" s="40"/>
      <c r="T37" s="39"/>
      <c r="U37" s="38">
        <v>7</v>
      </c>
      <c r="V37" s="40"/>
      <c r="W37" s="40"/>
      <c r="X37" s="40"/>
      <c r="Y37" s="40"/>
      <c r="Z37" s="40"/>
      <c r="AA37" s="39"/>
      <c r="AB37" s="38">
        <v>8</v>
      </c>
      <c r="AC37" s="40"/>
      <c r="AD37" s="40"/>
      <c r="AE37" s="40"/>
      <c r="AF37" s="40"/>
      <c r="AG37" s="39"/>
      <c r="AH37" s="38">
        <v>9</v>
      </c>
      <c r="AI37" s="40"/>
      <c r="AJ37" s="40"/>
      <c r="AK37" s="40"/>
      <c r="AL37" s="39"/>
      <c r="AM37" s="38">
        <v>10</v>
      </c>
      <c r="AN37" s="40"/>
      <c r="AO37" s="40"/>
      <c r="AP37" s="40"/>
      <c r="AQ37" s="39"/>
      <c r="AR37" s="2">
        <v>11</v>
      </c>
    </row>
    <row r="38" spans="1:44" ht="25.5" customHeight="1">
      <c r="A38" s="41">
        <v>1</v>
      </c>
      <c r="B38" s="14" t="s">
        <v>46</v>
      </c>
      <c r="C38" s="86"/>
      <c r="D38" s="15"/>
      <c r="E38" s="16" t="s">
        <v>47</v>
      </c>
      <c r="F38" s="43"/>
      <c r="G38" s="44"/>
      <c r="H38" s="65">
        <v>0.066</v>
      </c>
      <c r="I38" s="66"/>
      <c r="J38" s="67"/>
      <c r="K38" s="51">
        <v>399.38</v>
      </c>
      <c r="L38" s="52"/>
      <c r="M38" s="52"/>
      <c r="N38" s="52"/>
      <c r="O38" s="52"/>
      <c r="P38" s="53"/>
      <c r="Q38" s="68">
        <v>196.9</v>
      </c>
      <c r="R38" s="69"/>
      <c r="S38" s="69"/>
      <c r="T38" s="70"/>
      <c r="U38" s="57">
        <v>26</v>
      </c>
      <c r="V38" s="58"/>
      <c r="W38" s="58"/>
      <c r="X38" s="58"/>
      <c r="Y38" s="58"/>
      <c r="Z38" s="58"/>
      <c r="AA38" s="59"/>
      <c r="AB38" s="57">
        <v>13</v>
      </c>
      <c r="AC38" s="58"/>
      <c r="AD38" s="58"/>
      <c r="AE38" s="58"/>
      <c r="AF38" s="58"/>
      <c r="AG38" s="59"/>
      <c r="AH38" s="54">
        <v>13</v>
      </c>
      <c r="AI38" s="55"/>
      <c r="AJ38" s="55"/>
      <c r="AK38" s="55"/>
      <c r="AL38" s="56"/>
      <c r="AM38" s="51">
        <v>12.53</v>
      </c>
      <c r="AN38" s="52"/>
      <c r="AO38" s="52"/>
      <c r="AP38" s="52"/>
      <c r="AQ38" s="53"/>
      <c r="AR38" s="7">
        <v>0.83</v>
      </c>
    </row>
    <row r="39" spans="1:44" ht="38.25" customHeight="1">
      <c r="A39" s="42"/>
      <c r="B39" s="63" t="s">
        <v>30</v>
      </c>
      <c r="C39" s="94"/>
      <c r="D39" s="64"/>
      <c r="E39" s="45"/>
      <c r="F39" s="46"/>
      <c r="G39" s="47"/>
      <c r="H39" s="38" t="s">
        <v>48</v>
      </c>
      <c r="I39" s="40"/>
      <c r="J39" s="39"/>
      <c r="K39" s="51">
        <v>202.48</v>
      </c>
      <c r="L39" s="52"/>
      <c r="M39" s="52"/>
      <c r="N39" s="52"/>
      <c r="O39" s="52"/>
      <c r="P39" s="53"/>
      <c r="Q39" s="51">
        <v>57.12</v>
      </c>
      <c r="R39" s="52"/>
      <c r="S39" s="52"/>
      <c r="T39" s="53"/>
      <c r="U39" s="60"/>
      <c r="V39" s="61"/>
      <c r="W39" s="61"/>
      <c r="X39" s="61"/>
      <c r="Y39" s="61"/>
      <c r="Z39" s="61"/>
      <c r="AA39" s="62"/>
      <c r="AB39" s="60"/>
      <c r="AC39" s="61"/>
      <c r="AD39" s="61"/>
      <c r="AE39" s="61"/>
      <c r="AF39" s="61"/>
      <c r="AG39" s="62"/>
      <c r="AH39" s="54">
        <v>4</v>
      </c>
      <c r="AI39" s="55"/>
      <c r="AJ39" s="55"/>
      <c r="AK39" s="55"/>
      <c r="AL39" s="56"/>
      <c r="AM39" s="51">
        <v>3.04</v>
      </c>
      <c r="AN39" s="52"/>
      <c r="AO39" s="52"/>
      <c r="AP39" s="52"/>
      <c r="AQ39" s="53"/>
      <c r="AR39" s="8">
        <v>0.2</v>
      </c>
    </row>
    <row r="40" spans="1:44" ht="12" customHeight="1">
      <c r="A40" s="43" t="s">
        <v>36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58">
        <v>26</v>
      </c>
      <c r="V40" s="58"/>
      <c r="W40" s="58"/>
      <c r="X40" s="58"/>
      <c r="Y40" s="58"/>
      <c r="Z40" s="58"/>
      <c r="AA40" s="58"/>
      <c r="AB40" s="58">
        <v>13</v>
      </c>
      <c r="AC40" s="58"/>
      <c r="AD40" s="58"/>
      <c r="AE40" s="58"/>
      <c r="AF40" s="58"/>
      <c r="AG40" s="58"/>
      <c r="AH40" s="58">
        <v>13</v>
      </c>
      <c r="AI40" s="58"/>
      <c r="AJ40" s="58"/>
      <c r="AK40" s="58"/>
      <c r="AL40" s="58"/>
      <c r="AM40" s="88">
        <v>0.83</v>
      </c>
      <c r="AN40" s="88"/>
      <c r="AO40" s="88"/>
      <c r="AP40" s="88"/>
      <c r="AQ40" s="88"/>
      <c r="AR40" s="88"/>
    </row>
    <row r="41" spans="1:44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>
        <v>4</v>
      </c>
      <c r="AI41" s="87"/>
      <c r="AJ41" s="87"/>
      <c r="AK41" s="87"/>
      <c r="AL41" s="87"/>
      <c r="AM41" s="95">
        <v>0.2</v>
      </c>
      <c r="AN41" s="95"/>
      <c r="AO41" s="95"/>
      <c r="AP41" s="95"/>
      <c r="AQ41" s="95"/>
      <c r="AR41" s="95"/>
    </row>
    <row r="42" spans="1:44" ht="12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1:44" ht="12" customHeight="1">
      <c r="A43" s="17" t="s">
        <v>49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1:44" ht="12" customHeight="1">
      <c r="A44" s="89" t="s">
        <v>38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68">
        <v>7.2</v>
      </c>
      <c r="O44" s="69"/>
      <c r="P44" s="69"/>
      <c r="Q44" s="69"/>
      <c r="R44" s="69"/>
      <c r="S44" s="69"/>
      <c r="T44" s="69"/>
      <c r="U44" s="69"/>
      <c r="V44" s="69"/>
      <c r="W44" s="54">
        <v>94</v>
      </c>
      <c r="X44" s="55"/>
      <c r="Y44" s="55"/>
      <c r="Z44" s="55"/>
      <c r="AA44" s="55"/>
      <c r="AB44" s="55"/>
      <c r="AC44" s="55"/>
      <c r="AD44" s="54">
        <v>94</v>
      </c>
      <c r="AE44" s="55"/>
      <c r="AF44" s="55"/>
      <c r="AG44" s="55"/>
      <c r="AH44" s="55"/>
      <c r="AI44" s="55"/>
      <c r="AJ44" s="54">
        <v>0</v>
      </c>
      <c r="AK44" s="55"/>
      <c r="AL44" s="55"/>
      <c r="AM44" s="55"/>
      <c r="AN44" s="55"/>
      <c r="AO44" s="54">
        <v>0</v>
      </c>
      <c r="AP44" s="55"/>
      <c r="AQ44" s="55"/>
      <c r="AR44" s="56"/>
    </row>
    <row r="45" spans="1:44" ht="12" customHeight="1">
      <c r="A45" s="89" t="s">
        <v>39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51">
        <v>7.66</v>
      </c>
      <c r="O45" s="52"/>
      <c r="P45" s="52"/>
      <c r="Q45" s="52"/>
      <c r="R45" s="52"/>
      <c r="S45" s="52"/>
      <c r="T45" s="52"/>
      <c r="U45" s="52"/>
      <c r="V45" s="52"/>
      <c r="W45" s="54">
        <v>100</v>
      </c>
      <c r="X45" s="55"/>
      <c r="Y45" s="55"/>
      <c r="Z45" s="55"/>
      <c r="AA45" s="55"/>
      <c r="AB45" s="55"/>
      <c r="AC45" s="55"/>
      <c r="AD45" s="54">
        <v>0</v>
      </c>
      <c r="AE45" s="55"/>
      <c r="AF45" s="55"/>
      <c r="AG45" s="55"/>
      <c r="AH45" s="55"/>
      <c r="AI45" s="55"/>
      <c r="AJ45" s="54">
        <v>100</v>
      </c>
      <c r="AK45" s="55"/>
      <c r="AL45" s="55"/>
      <c r="AM45" s="55"/>
      <c r="AN45" s="55"/>
      <c r="AO45" s="54">
        <v>0</v>
      </c>
      <c r="AP45" s="55"/>
      <c r="AQ45" s="55"/>
      <c r="AR45" s="56"/>
    </row>
    <row r="46" spans="1:44" ht="12" customHeight="1">
      <c r="A46" s="89" t="s">
        <v>40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51">
        <v>3.37</v>
      </c>
      <c r="O46" s="52"/>
      <c r="P46" s="52"/>
      <c r="Q46" s="52"/>
      <c r="R46" s="52"/>
      <c r="S46" s="52"/>
      <c r="T46" s="52"/>
      <c r="U46" s="52"/>
      <c r="V46" s="52"/>
      <c r="W46" s="54">
        <v>0</v>
      </c>
      <c r="X46" s="55"/>
      <c r="Y46" s="55"/>
      <c r="Z46" s="55"/>
      <c r="AA46" s="55"/>
      <c r="AB46" s="55"/>
      <c r="AC46" s="55"/>
      <c r="AD46" s="54">
        <v>0</v>
      </c>
      <c r="AE46" s="55"/>
      <c r="AF46" s="55"/>
      <c r="AG46" s="55"/>
      <c r="AH46" s="55"/>
      <c r="AI46" s="55"/>
      <c r="AJ46" s="54">
        <v>0</v>
      </c>
      <c r="AK46" s="55"/>
      <c r="AL46" s="55"/>
      <c r="AM46" s="55"/>
      <c r="AN46" s="55"/>
      <c r="AO46" s="54">
        <v>0</v>
      </c>
      <c r="AP46" s="55"/>
      <c r="AQ46" s="55"/>
      <c r="AR46" s="56"/>
    </row>
    <row r="47" spans="1:44" ht="12" customHeight="1">
      <c r="A47" s="89" t="s">
        <v>41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1">
        <v>0</v>
      </c>
      <c r="O47" s="91"/>
      <c r="P47" s="91"/>
      <c r="Q47" s="91"/>
      <c r="R47" s="91"/>
      <c r="S47" s="91"/>
      <c r="T47" s="91"/>
      <c r="U47" s="91"/>
      <c r="V47" s="91"/>
      <c r="W47" s="92">
        <v>0</v>
      </c>
      <c r="X47" s="93"/>
      <c r="Y47" s="93"/>
      <c r="Z47" s="93"/>
      <c r="AA47" s="93"/>
      <c r="AB47" s="93"/>
      <c r="AC47" s="93"/>
      <c r="AD47" s="54">
        <v>0</v>
      </c>
      <c r="AE47" s="55"/>
      <c r="AF47" s="55"/>
      <c r="AG47" s="55"/>
      <c r="AH47" s="55"/>
      <c r="AI47" s="55"/>
      <c r="AJ47" s="54">
        <v>0</v>
      </c>
      <c r="AK47" s="55"/>
      <c r="AL47" s="55"/>
      <c r="AM47" s="55"/>
      <c r="AN47" s="55"/>
      <c r="AO47" s="54">
        <v>0</v>
      </c>
      <c r="AP47" s="55"/>
      <c r="AQ47" s="55"/>
      <c r="AR47" s="56"/>
    </row>
    <row r="48" spans="1:44" ht="12" customHeight="1">
      <c r="A48" s="89" t="s">
        <v>42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1">
        <v>0</v>
      </c>
      <c r="O48" s="91"/>
      <c r="P48" s="91"/>
      <c r="Q48" s="91"/>
      <c r="R48" s="91"/>
      <c r="S48" s="91"/>
      <c r="T48" s="91"/>
      <c r="U48" s="91"/>
      <c r="V48" s="91"/>
      <c r="W48" s="92">
        <v>194</v>
      </c>
      <c r="X48" s="93"/>
      <c r="Y48" s="93"/>
      <c r="Z48" s="93"/>
      <c r="AA48" s="93"/>
      <c r="AB48" s="93"/>
      <c r="AC48" s="93"/>
      <c r="AD48" s="54">
        <v>94</v>
      </c>
      <c r="AE48" s="55"/>
      <c r="AF48" s="55"/>
      <c r="AG48" s="55"/>
      <c r="AH48" s="55"/>
      <c r="AI48" s="55"/>
      <c r="AJ48" s="54">
        <v>100</v>
      </c>
      <c r="AK48" s="55"/>
      <c r="AL48" s="55"/>
      <c r="AM48" s="55"/>
      <c r="AN48" s="55"/>
      <c r="AO48" s="51">
        <v>0.83</v>
      </c>
      <c r="AP48" s="52"/>
      <c r="AQ48" s="52"/>
      <c r="AR48" s="53"/>
    </row>
    <row r="49" spans="1:44" ht="12" customHeight="1">
      <c r="A49" s="89" t="s">
        <v>43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65">
        <v>0.893</v>
      </c>
      <c r="O49" s="66"/>
      <c r="P49" s="66"/>
      <c r="Q49" s="66"/>
      <c r="R49" s="66"/>
      <c r="S49" s="66"/>
      <c r="T49" s="66"/>
      <c r="U49" s="66"/>
      <c r="V49" s="66"/>
      <c r="W49" s="54">
        <v>109</v>
      </c>
      <c r="X49" s="55"/>
      <c r="Y49" s="55"/>
      <c r="Z49" s="55"/>
      <c r="AA49" s="55"/>
      <c r="AB49" s="55"/>
      <c r="AC49" s="55"/>
      <c r="AD49" s="54">
        <v>0</v>
      </c>
      <c r="AE49" s="55"/>
      <c r="AF49" s="55"/>
      <c r="AG49" s="55"/>
      <c r="AH49" s="55"/>
      <c r="AI49" s="55"/>
      <c r="AJ49" s="54">
        <v>0</v>
      </c>
      <c r="AK49" s="55"/>
      <c r="AL49" s="55"/>
      <c r="AM49" s="55"/>
      <c r="AN49" s="55"/>
      <c r="AO49" s="54">
        <v>0</v>
      </c>
      <c r="AP49" s="55"/>
      <c r="AQ49" s="55"/>
      <c r="AR49" s="56"/>
    </row>
    <row r="50" spans="1:44" ht="12" customHeight="1">
      <c r="A50" s="89" t="s">
        <v>44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68">
        <v>0.5</v>
      </c>
      <c r="O50" s="69"/>
      <c r="P50" s="69"/>
      <c r="Q50" s="69"/>
      <c r="R50" s="69"/>
      <c r="S50" s="69"/>
      <c r="T50" s="69"/>
      <c r="U50" s="69"/>
      <c r="V50" s="69"/>
      <c r="W50" s="54">
        <v>61</v>
      </c>
      <c r="X50" s="55"/>
      <c r="Y50" s="55"/>
      <c r="Z50" s="55"/>
      <c r="AA50" s="55"/>
      <c r="AB50" s="55"/>
      <c r="AC50" s="55"/>
      <c r="AD50" s="54">
        <v>0</v>
      </c>
      <c r="AE50" s="55"/>
      <c r="AF50" s="55"/>
      <c r="AG50" s="55"/>
      <c r="AH50" s="55"/>
      <c r="AI50" s="55"/>
      <c r="AJ50" s="54">
        <v>0</v>
      </c>
      <c r="AK50" s="55"/>
      <c r="AL50" s="55"/>
      <c r="AM50" s="55"/>
      <c r="AN50" s="55"/>
      <c r="AO50" s="54">
        <v>0</v>
      </c>
      <c r="AP50" s="55"/>
      <c r="AQ50" s="55"/>
      <c r="AR50" s="56"/>
    </row>
    <row r="51" spans="1:44" ht="12" customHeight="1">
      <c r="A51" s="89" t="s">
        <v>42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1">
        <v>0</v>
      </c>
      <c r="O51" s="91"/>
      <c r="P51" s="91"/>
      <c r="Q51" s="91"/>
      <c r="R51" s="91"/>
      <c r="S51" s="91"/>
      <c r="T51" s="91"/>
      <c r="U51" s="91"/>
      <c r="V51" s="91"/>
      <c r="W51" s="92">
        <v>364</v>
      </c>
      <c r="X51" s="93"/>
      <c r="Y51" s="93"/>
      <c r="Z51" s="93"/>
      <c r="AA51" s="93"/>
      <c r="AB51" s="93"/>
      <c r="AC51" s="93"/>
      <c r="AD51" s="54">
        <v>94</v>
      </c>
      <c r="AE51" s="55"/>
      <c r="AF51" s="55"/>
      <c r="AG51" s="55"/>
      <c r="AH51" s="55"/>
      <c r="AI51" s="55"/>
      <c r="AJ51" s="54">
        <v>100</v>
      </c>
      <c r="AK51" s="55"/>
      <c r="AL51" s="55"/>
      <c r="AM51" s="55"/>
      <c r="AN51" s="55"/>
      <c r="AO51" s="51">
        <v>0.83</v>
      </c>
      <c r="AP51" s="52"/>
      <c r="AQ51" s="52"/>
      <c r="AR51" s="53"/>
    </row>
    <row r="52" spans="1:44" ht="12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</row>
    <row r="53" spans="1:44" ht="12" customHeight="1">
      <c r="A53" s="38" t="s">
        <v>50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39"/>
    </row>
    <row r="54" spans="1:44" ht="13.5" customHeight="1">
      <c r="A54" s="1">
        <v>1</v>
      </c>
      <c r="B54" s="38">
        <v>2</v>
      </c>
      <c r="C54" s="40"/>
      <c r="D54" s="39"/>
      <c r="E54" s="38">
        <v>3</v>
      </c>
      <c r="F54" s="40"/>
      <c r="G54" s="39"/>
      <c r="H54" s="38">
        <v>4</v>
      </c>
      <c r="I54" s="40"/>
      <c r="J54" s="39"/>
      <c r="K54" s="38">
        <v>5</v>
      </c>
      <c r="L54" s="40"/>
      <c r="M54" s="40"/>
      <c r="N54" s="40"/>
      <c r="O54" s="40"/>
      <c r="P54" s="39"/>
      <c r="Q54" s="38">
        <v>6</v>
      </c>
      <c r="R54" s="40"/>
      <c r="S54" s="40"/>
      <c r="T54" s="39"/>
      <c r="U54" s="38">
        <v>7</v>
      </c>
      <c r="V54" s="40"/>
      <c r="W54" s="40"/>
      <c r="X54" s="40"/>
      <c r="Y54" s="40"/>
      <c r="Z54" s="40"/>
      <c r="AA54" s="39"/>
      <c r="AB54" s="38">
        <v>8</v>
      </c>
      <c r="AC54" s="40"/>
      <c r="AD54" s="40"/>
      <c r="AE54" s="40"/>
      <c r="AF54" s="40"/>
      <c r="AG54" s="39"/>
      <c r="AH54" s="38">
        <v>9</v>
      </c>
      <c r="AI54" s="40"/>
      <c r="AJ54" s="40"/>
      <c r="AK54" s="40"/>
      <c r="AL54" s="39"/>
      <c r="AM54" s="38">
        <v>10</v>
      </c>
      <c r="AN54" s="40"/>
      <c r="AO54" s="40"/>
      <c r="AP54" s="40"/>
      <c r="AQ54" s="39"/>
      <c r="AR54" s="2">
        <v>11</v>
      </c>
    </row>
    <row r="55" spans="1:44" ht="13.5" customHeight="1">
      <c r="A55" s="41">
        <v>1</v>
      </c>
      <c r="B55" s="14" t="s">
        <v>51</v>
      </c>
      <c r="C55" s="86"/>
      <c r="D55" s="15"/>
      <c r="E55" s="16" t="s">
        <v>52</v>
      </c>
      <c r="F55" s="43"/>
      <c r="G55" s="44"/>
      <c r="H55" s="51">
        <v>0.14</v>
      </c>
      <c r="I55" s="52"/>
      <c r="J55" s="53"/>
      <c r="K55" s="51">
        <v>4770.26</v>
      </c>
      <c r="L55" s="52"/>
      <c r="M55" s="52"/>
      <c r="N55" s="52"/>
      <c r="O55" s="52"/>
      <c r="P55" s="53"/>
      <c r="Q55" s="51">
        <v>3438.74</v>
      </c>
      <c r="R55" s="52"/>
      <c r="S55" s="52"/>
      <c r="T55" s="53"/>
      <c r="U55" s="57">
        <v>668</v>
      </c>
      <c r="V55" s="58"/>
      <c r="W55" s="58"/>
      <c r="X55" s="58"/>
      <c r="Y55" s="58"/>
      <c r="Z55" s="58"/>
      <c r="AA55" s="59"/>
      <c r="AB55" s="57">
        <v>186</v>
      </c>
      <c r="AC55" s="58"/>
      <c r="AD55" s="58"/>
      <c r="AE55" s="58"/>
      <c r="AF55" s="58"/>
      <c r="AG55" s="59"/>
      <c r="AH55" s="54">
        <v>481</v>
      </c>
      <c r="AI55" s="55"/>
      <c r="AJ55" s="55"/>
      <c r="AK55" s="55"/>
      <c r="AL55" s="56"/>
      <c r="AM55" s="51">
        <v>79.35</v>
      </c>
      <c r="AN55" s="52"/>
      <c r="AO55" s="52"/>
      <c r="AP55" s="52"/>
      <c r="AQ55" s="53"/>
      <c r="AR55" s="7">
        <v>11.11</v>
      </c>
    </row>
    <row r="56" spans="1:44" ht="38.25" customHeight="1">
      <c r="A56" s="42"/>
      <c r="B56" s="63" t="s">
        <v>30</v>
      </c>
      <c r="C56" s="94"/>
      <c r="D56" s="64"/>
      <c r="E56" s="45" t="s">
        <v>53</v>
      </c>
      <c r="F56" s="46"/>
      <c r="G56" s="47"/>
      <c r="H56" s="38" t="s">
        <v>54</v>
      </c>
      <c r="I56" s="40"/>
      <c r="J56" s="39"/>
      <c r="K56" s="51">
        <v>1331.53</v>
      </c>
      <c r="L56" s="52"/>
      <c r="M56" s="52"/>
      <c r="N56" s="52"/>
      <c r="O56" s="52"/>
      <c r="P56" s="53"/>
      <c r="Q56" s="51">
        <v>689.87</v>
      </c>
      <c r="R56" s="52"/>
      <c r="S56" s="52"/>
      <c r="T56" s="53"/>
      <c r="U56" s="60"/>
      <c r="V56" s="61"/>
      <c r="W56" s="61"/>
      <c r="X56" s="61"/>
      <c r="Y56" s="61"/>
      <c r="Z56" s="61"/>
      <c r="AA56" s="62"/>
      <c r="AB56" s="60"/>
      <c r="AC56" s="61"/>
      <c r="AD56" s="61"/>
      <c r="AE56" s="61"/>
      <c r="AF56" s="61"/>
      <c r="AG56" s="62"/>
      <c r="AH56" s="54">
        <v>97</v>
      </c>
      <c r="AI56" s="55"/>
      <c r="AJ56" s="55"/>
      <c r="AK56" s="55"/>
      <c r="AL56" s="56"/>
      <c r="AM56" s="51">
        <v>28.78</v>
      </c>
      <c r="AN56" s="52"/>
      <c r="AO56" s="52"/>
      <c r="AP56" s="52"/>
      <c r="AQ56" s="53"/>
      <c r="AR56" s="10">
        <v>4.03</v>
      </c>
    </row>
    <row r="57" spans="1:44" ht="25.5" customHeight="1">
      <c r="A57" s="41">
        <v>2</v>
      </c>
      <c r="B57" s="14" t="s">
        <v>55</v>
      </c>
      <c r="C57" s="86"/>
      <c r="D57" s="15"/>
      <c r="E57" s="16" t="s">
        <v>56</v>
      </c>
      <c r="F57" s="43"/>
      <c r="G57" s="44"/>
      <c r="H57" s="65">
        <v>4.875</v>
      </c>
      <c r="I57" s="66"/>
      <c r="J57" s="67"/>
      <c r="K57" s="51">
        <v>26.18</v>
      </c>
      <c r="L57" s="52"/>
      <c r="M57" s="52"/>
      <c r="N57" s="52"/>
      <c r="O57" s="52"/>
      <c r="P57" s="53"/>
      <c r="Q57" s="51">
        <v>12.89</v>
      </c>
      <c r="R57" s="52"/>
      <c r="S57" s="52"/>
      <c r="T57" s="53"/>
      <c r="U57" s="57">
        <v>128</v>
      </c>
      <c r="V57" s="58"/>
      <c r="W57" s="58"/>
      <c r="X57" s="58"/>
      <c r="Y57" s="58"/>
      <c r="Z57" s="58"/>
      <c r="AA57" s="59"/>
      <c r="AB57" s="57">
        <v>65</v>
      </c>
      <c r="AC57" s="58"/>
      <c r="AD57" s="58"/>
      <c r="AE57" s="58"/>
      <c r="AF57" s="58"/>
      <c r="AG57" s="59"/>
      <c r="AH57" s="54">
        <v>63</v>
      </c>
      <c r="AI57" s="55"/>
      <c r="AJ57" s="55"/>
      <c r="AK57" s="55"/>
      <c r="AL57" s="56"/>
      <c r="AM57" s="68">
        <v>0.9</v>
      </c>
      <c r="AN57" s="69"/>
      <c r="AO57" s="69"/>
      <c r="AP57" s="69"/>
      <c r="AQ57" s="70"/>
      <c r="AR57" s="7">
        <v>4.39</v>
      </c>
    </row>
    <row r="58" spans="1:44" ht="25.5" customHeight="1">
      <c r="A58" s="42"/>
      <c r="B58" s="63" t="s">
        <v>30</v>
      </c>
      <c r="C58" s="94"/>
      <c r="D58" s="64"/>
      <c r="E58" s="45"/>
      <c r="F58" s="46"/>
      <c r="G58" s="47"/>
      <c r="H58" s="38" t="s">
        <v>57</v>
      </c>
      <c r="I58" s="40"/>
      <c r="J58" s="39"/>
      <c r="K58" s="51">
        <v>13.29</v>
      </c>
      <c r="L58" s="52"/>
      <c r="M58" s="52"/>
      <c r="N58" s="52"/>
      <c r="O58" s="52"/>
      <c r="P58" s="53"/>
      <c r="Q58" s="51">
        <v>3.95</v>
      </c>
      <c r="R58" s="52"/>
      <c r="S58" s="52"/>
      <c r="T58" s="53"/>
      <c r="U58" s="60"/>
      <c r="V58" s="61"/>
      <c r="W58" s="61"/>
      <c r="X58" s="61"/>
      <c r="Y58" s="61"/>
      <c r="Z58" s="61"/>
      <c r="AA58" s="62"/>
      <c r="AB58" s="60"/>
      <c r="AC58" s="61"/>
      <c r="AD58" s="61"/>
      <c r="AE58" s="61"/>
      <c r="AF58" s="61"/>
      <c r="AG58" s="62"/>
      <c r="AH58" s="54">
        <v>19</v>
      </c>
      <c r="AI58" s="55"/>
      <c r="AJ58" s="55"/>
      <c r="AK58" s="55"/>
      <c r="AL58" s="56"/>
      <c r="AM58" s="51">
        <v>0.21</v>
      </c>
      <c r="AN58" s="52"/>
      <c r="AO58" s="52"/>
      <c r="AP58" s="52"/>
      <c r="AQ58" s="53"/>
      <c r="AR58" s="10">
        <v>1.02</v>
      </c>
    </row>
    <row r="59" spans="1:44" ht="25.5" customHeight="1">
      <c r="A59" s="41">
        <v>3</v>
      </c>
      <c r="B59" s="14" t="s">
        <v>33</v>
      </c>
      <c r="C59" s="86"/>
      <c r="D59" s="15"/>
      <c r="E59" s="16" t="s">
        <v>34</v>
      </c>
      <c r="F59" s="43"/>
      <c r="G59" s="44"/>
      <c r="H59" s="74">
        <v>5.85</v>
      </c>
      <c r="I59" s="75"/>
      <c r="J59" s="76"/>
      <c r="K59" s="74">
        <v>235.65</v>
      </c>
      <c r="L59" s="75"/>
      <c r="M59" s="75"/>
      <c r="N59" s="75"/>
      <c r="O59" s="75"/>
      <c r="P59" s="76"/>
      <c r="Q59" s="80">
        <v>0</v>
      </c>
      <c r="R59" s="81"/>
      <c r="S59" s="81"/>
      <c r="T59" s="82"/>
      <c r="U59" s="14">
        <v>1379</v>
      </c>
      <c r="V59" s="86"/>
      <c r="W59" s="86"/>
      <c r="X59" s="86"/>
      <c r="Y59" s="86"/>
      <c r="Z59" s="86"/>
      <c r="AA59" s="15"/>
      <c r="AB59" s="16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4"/>
    </row>
    <row r="60" spans="1:44" ht="12.75" customHeight="1">
      <c r="A60" s="42"/>
      <c r="B60" s="71"/>
      <c r="C60" s="73"/>
      <c r="D60" s="72"/>
      <c r="E60" s="71"/>
      <c r="F60" s="73"/>
      <c r="G60" s="72"/>
      <c r="H60" s="71" t="s">
        <v>35</v>
      </c>
      <c r="I60" s="73"/>
      <c r="J60" s="72"/>
      <c r="K60" s="77"/>
      <c r="L60" s="78"/>
      <c r="M60" s="78"/>
      <c r="N60" s="78"/>
      <c r="O60" s="78"/>
      <c r="P60" s="79"/>
      <c r="Q60" s="83"/>
      <c r="R60" s="84"/>
      <c r="S60" s="84"/>
      <c r="T60" s="85"/>
      <c r="U60" s="71"/>
      <c r="V60" s="73"/>
      <c r="W60" s="73"/>
      <c r="X60" s="73"/>
      <c r="Y60" s="73"/>
      <c r="Z60" s="73"/>
      <c r="AA60" s="72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7"/>
    </row>
    <row r="61" spans="1:44" ht="25.5" customHeight="1">
      <c r="A61" s="41">
        <v>4</v>
      </c>
      <c r="B61" s="14" t="s">
        <v>58</v>
      </c>
      <c r="C61" s="86"/>
      <c r="D61" s="15"/>
      <c r="E61" s="16" t="s">
        <v>59</v>
      </c>
      <c r="F61" s="43"/>
      <c r="G61" s="44"/>
      <c r="H61" s="51">
        <v>9.75</v>
      </c>
      <c r="I61" s="52"/>
      <c r="J61" s="53"/>
      <c r="K61" s="51">
        <v>330.69</v>
      </c>
      <c r="L61" s="52"/>
      <c r="M61" s="52"/>
      <c r="N61" s="52"/>
      <c r="O61" s="52"/>
      <c r="P61" s="53"/>
      <c r="Q61" s="51">
        <v>12.89</v>
      </c>
      <c r="R61" s="52"/>
      <c r="S61" s="52"/>
      <c r="T61" s="53"/>
      <c r="U61" s="57">
        <v>3224</v>
      </c>
      <c r="V61" s="58"/>
      <c r="W61" s="58"/>
      <c r="X61" s="58"/>
      <c r="Y61" s="58"/>
      <c r="Z61" s="58"/>
      <c r="AA61" s="59"/>
      <c r="AB61" s="57">
        <v>145</v>
      </c>
      <c r="AC61" s="58"/>
      <c r="AD61" s="58"/>
      <c r="AE61" s="58"/>
      <c r="AF61" s="58"/>
      <c r="AG61" s="59"/>
      <c r="AH61" s="54">
        <v>126</v>
      </c>
      <c r="AI61" s="55"/>
      <c r="AJ61" s="55"/>
      <c r="AK61" s="55"/>
      <c r="AL61" s="56"/>
      <c r="AM61" s="51">
        <v>0.99</v>
      </c>
      <c r="AN61" s="52"/>
      <c r="AO61" s="52"/>
      <c r="AP61" s="52"/>
      <c r="AQ61" s="53"/>
      <c r="AR61" s="7">
        <v>9.65</v>
      </c>
    </row>
    <row r="62" spans="1:44" ht="25.5" customHeight="1">
      <c r="A62" s="42"/>
      <c r="B62" s="63" t="s">
        <v>30</v>
      </c>
      <c r="C62" s="94"/>
      <c r="D62" s="64"/>
      <c r="E62" s="45"/>
      <c r="F62" s="46"/>
      <c r="G62" s="47"/>
      <c r="H62" s="38" t="s">
        <v>57</v>
      </c>
      <c r="I62" s="40"/>
      <c r="J62" s="39"/>
      <c r="K62" s="68">
        <v>14.9</v>
      </c>
      <c r="L62" s="69"/>
      <c r="M62" s="69"/>
      <c r="N62" s="69"/>
      <c r="O62" s="69"/>
      <c r="P62" s="70"/>
      <c r="Q62" s="51">
        <v>3.95</v>
      </c>
      <c r="R62" s="52"/>
      <c r="S62" s="52"/>
      <c r="T62" s="53"/>
      <c r="U62" s="60"/>
      <c r="V62" s="61"/>
      <c r="W62" s="61"/>
      <c r="X62" s="61"/>
      <c r="Y62" s="61"/>
      <c r="Z62" s="61"/>
      <c r="AA62" s="62"/>
      <c r="AB62" s="60"/>
      <c r="AC62" s="61"/>
      <c r="AD62" s="61"/>
      <c r="AE62" s="61"/>
      <c r="AF62" s="61"/>
      <c r="AG62" s="62"/>
      <c r="AH62" s="54">
        <v>39</v>
      </c>
      <c r="AI62" s="55"/>
      <c r="AJ62" s="55"/>
      <c r="AK62" s="55"/>
      <c r="AL62" s="56"/>
      <c r="AM62" s="51">
        <v>0.21</v>
      </c>
      <c r="AN62" s="52"/>
      <c r="AO62" s="52"/>
      <c r="AP62" s="52"/>
      <c r="AQ62" s="53"/>
      <c r="AR62" s="10">
        <v>2.05</v>
      </c>
    </row>
    <row r="63" spans="1:44" ht="38.25" customHeight="1">
      <c r="A63" s="41">
        <v>5</v>
      </c>
      <c r="B63" s="14" t="s">
        <v>60</v>
      </c>
      <c r="C63" s="86"/>
      <c r="D63" s="15"/>
      <c r="E63" s="16" t="s">
        <v>61</v>
      </c>
      <c r="F63" s="43"/>
      <c r="G63" s="44"/>
      <c r="H63" s="65">
        <v>0.003</v>
      </c>
      <c r="I63" s="66"/>
      <c r="J63" s="67"/>
      <c r="K63" s="51">
        <v>17108.48</v>
      </c>
      <c r="L63" s="52"/>
      <c r="M63" s="52"/>
      <c r="N63" s="52"/>
      <c r="O63" s="52"/>
      <c r="P63" s="53"/>
      <c r="Q63" s="51">
        <v>2924.14</v>
      </c>
      <c r="R63" s="52"/>
      <c r="S63" s="52"/>
      <c r="T63" s="53"/>
      <c r="U63" s="57">
        <v>51</v>
      </c>
      <c r="V63" s="58"/>
      <c r="W63" s="58"/>
      <c r="X63" s="58"/>
      <c r="Y63" s="58"/>
      <c r="Z63" s="58"/>
      <c r="AA63" s="59"/>
      <c r="AB63" s="57">
        <v>30</v>
      </c>
      <c r="AC63" s="58"/>
      <c r="AD63" s="58"/>
      <c r="AE63" s="58"/>
      <c r="AF63" s="58"/>
      <c r="AG63" s="59"/>
      <c r="AH63" s="54">
        <v>9</v>
      </c>
      <c r="AI63" s="55"/>
      <c r="AJ63" s="55"/>
      <c r="AK63" s="55"/>
      <c r="AL63" s="56"/>
      <c r="AM63" s="51">
        <v>610.06</v>
      </c>
      <c r="AN63" s="52"/>
      <c r="AO63" s="52"/>
      <c r="AP63" s="52"/>
      <c r="AQ63" s="53"/>
      <c r="AR63" s="7">
        <v>1.83</v>
      </c>
    </row>
    <row r="64" spans="1:44" ht="13.5" customHeight="1">
      <c r="A64" s="42"/>
      <c r="B64" s="63" t="s">
        <v>30</v>
      </c>
      <c r="C64" s="94"/>
      <c r="D64" s="64"/>
      <c r="E64" s="45"/>
      <c r="F64" s="46"/>
      <c r="G64" s="47"/>
      <c r="H64" s="38" t="s">
        <v>62</v>
      </c>
      <c r="I64" s="40"/>
      <c r="J64" s="39"/>
      <c r="K64" s="51">
        <v>9858.57</v>
      </c>
      <c r="L64" s="52"/>
      <c r="M64" s="52"/>
      <c r="N64" s="52"/>
      <c r="O64" s="52"/>
      <c r="P64" s="53"/>
      <c r="Q64" s="51">
        <v>649.99</v>
      </c>
      <c r="R64" s="52"/>
      <c r="S64" s="52"/>
      <c r="T64" s="53"/>
      <c r="U64" s="60"/>
      <c r="V64" s="61"/>
      <c r="W64" s="61"/>
      <c r="X64" s="61"/>
      <c r="Y64" s="61"/>
      <c r="Z64" s="61"/>
      <c r="AA64" s="62"/>
      <c r="AB64" s="60"/>
      <c r="AC64" s="61"/>
      <c r="AD64" s="61"/>
      <c r="AE64" s="61"/>
      <c r="AF64" s="61"/>
      <c r="AG64" s="62"/>
      <c r="AH64" s="54">
        <v>2</v>
      </c>
      <c r="AI64" s="55"/>
      <c r="AJ64" s="55"/>
      <c r="AK64" s="55"/>
      <c r="AL64" s="56"/>
      <c r="AM64" s="51">
        <v>26.82</v>
      </c>
      <c r="AN64" s="52"/>
      <c r="AO64" s="52"/>
      <c r="AP64" s="52"/>
      <c r="AQ64" s="53"/>
      <c r="AR64" s="10">
        <v>0.08</v>
      </c>
    </row>
    <row r="65" spans="1:44" ht="12.75" customHeight="1">
      <c r="A65" s="41">
        <v>5.1</v>
      </c>
      <c r="B65" s="14" t="s">
        <v>63</v>
      </c>
      <c r="C65" s="86"/>
      <c r="D65" s="15"/>
      <c r="E65" s="16" t="s">
        <v>64</v>
      </c>
      <c r="F65" s="43"/>
      <c r="G65" s="44"/>
      <c r="H65" s="96">
        <v>0.0243</v>
      </c>
      <c r="I65" s="97"/>
      <c r="J65" s="98"/>
      <c r="K65" s="74">
        <v>30991.53</v>
      </c>
      <c r="L65" s="75"/>
      <c r="M65" s="75"/>
      <c r="N65" s="75"/>
      <c r="O65" s="75"/>
      <c r="P65" s="76"/>
      <c r="Q65" s="99">
        <v>8.1</v>
      </c>
      <c r="R65" s="100"/>
      <c r="S65" s="100"/>
      <c r="T65" s="101"/>
      <c r="U65" s="80">
        <v>753</v>
      </c>
      <c r="V65" s="81"/>
      <c r="W65" s="81"/>
      <c r="X65" s="81"/>
      <c r="Y65" s="81"/>
      <c r="Z65" s="81"/>
      <c r="AA65" s="82"/>
      <c r="AB65" s="16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4"/>
    </row>
    <row r="66" spans="1:44" ht="12.75" customHeight="1">
      <c r="A66" s="42"/>
      <c r="B66" s="71"/>
      <c r="C66" s="73"/>
      <c r="D66" s="72"/>
      <c r="E66" s="45"/>
      <c r="F66" s="46"/>
      <c r="G66" s="47"/>
      <c r="H66" s="71" t="s">
        <v>65</v>
      </c>
      <c r="I66" s="73"/>
      <c r="J66" s="72"/>
      <c r="K66" s="77"/>
      <c r="L66" s="78"/>
      <c r="M66" s="78"/>
      <c r="N66" s="78"/>
      <c r="O66" s="78"/>
      <c r="P66" s="79"/>
      <c r="Q66" s="102"/>
      <c r="R66" s="103"/>
      <c r="S66" s="103"/>
      <c r="T66" s="104"/>
      <c r="U66" s="83"/>
      <c r="V66" s="84"/>
      <c r="W66" s="84"/>
      <c r="X66" s="84"/>
      <c r="Y66" s="84"/>
      <c r="Z66" s="84"/>
      <c r="AA66" s="85"/>
      <c r="AB66" s="45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7"/>
    </row>
    <row r="67" spans="1:44" ht="12.75" customHeight="1">
      <c r="A67" s="41">
        <v>5.2</v>
      </c>
      <c r="B67" s="14" t="s">
        <v>66</v>
      </c>
      <c r="C67" s="86"/>
      <c r="D67" s="15"/>
      <c r="E67" s="16" t="s">
        <v>67</v>
      </c>
      <c r="F67" s="43"/>
      <c r="G67" s="44"/>
      <c r="H67" s="105">
        <v>0.228375</v>
      </c>
      <c r="I67" s="106"/>
      <c r="J67" s="107"/>
      <c r="K67" s="74">
        <v>3608.92</v>
      </c>
      <c r="L67" s="75"/>
      <c r="M67" s="75"/>
      <c r="N67" s="75"/>
      <c r="O67" s="75"/>
      <c r="P67" s="76"/>
      <c r="Q67" s="108">
        <v>76.125</v>
      </c>
      <c r="R67" s="109"/>
      <c r="S67" s="109"/>
      <c r="T67" s="110"/>
      <c r="U67" s="80">
        <v>824</v>
      </c>
      <c r="V67" s="81"/>
      <c r="W67" s="81"/>
      <c r="X67" s="81"/>
      <c r="Y67" s="81"/>
      <c r="Z67" s="81"/>
      <c r="AA67" s="82"/>
      <c r="AB67" s="16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4"/>
    </row>
    <row r="68" spans="1:44" ht="12.75" customHeight="1">
      <c r="A68" s="42"/>
      <c r="B68" s="71"/>
      <c r="C68" s="73"/>
      <c r="D68" s="72"/>
      <c r="E68" s="45"/>
      <c r="F68" s="46"/>
      <c r="G68" s="47"/>
      <c r="H68" s="71" t="s">
        <v>35</v>
      </c>
      <c r="I68" s="73"/>
      <c r="J68" s="72"/>
      <c r="K68" s="77"/>
      <c r="L68" s="78"/>
      <c r="M68" s="78"/>
      <c r="N68" s="78"/>
      <c r="O68" s="78"/>
      <c r="P68" s="79"/>
      <c r="Q68" s="111"/>
      <c r="R68" s="112"/>
      <c r="S68" s="112"/>
      <c r="T68" s="113"/>
      <c r="U68" s="83"/>
      <c r="V68" s="84"/>
      <c r="W68" s="84"/>
      <c r="X68" s="84"/>
      <c r="Y68" s="84"/>
      <c r="Z68" s="84"/>
      <c r="AA68" s="85"/>
      <c r="AB68" s="45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7"/>
    </row>
    <row r="69" spans="1:44" ht="25.5" customHeight="1">
      <c r="A69" s="41">
        <v>6</v>
      </c>
      <c r="B69" s="14" t="s">
        <v>68</v>
      </c>
      <c r="C69" s="86"/>
      <c r="D69" s="15"/>
      <c r="E69" s="16" t="s">
        <v>69</v>
      </c>
      <c r="F69" s="43"/>
      <c r="G69" s="44"/>
      <c r="H69" s="114">
        <v>0.10725</v>
      </c>
      <c r="I69" s="115"/>
      <c r="J69" s="116"/>
      <c r="K69" s="51">
        <v>10521.23</v>
      </c>
      <c r="L69" s="52"/>
      <c r="M69" s="52"/>
      <c r="N69" s="52"/>
      <c r="O69" s="52"/>
      <c r="P69" s="53"/>
      <c r="Q69" s="51">
        <v>4451.55</v>
      </c>
      <c r="R69" s="52"/>
      <c r="S69" s="52"/>
      <c r="T69" s="53"/>
      <c r="U69" s="57">
        <v>1128</v>
      </c>
      <c r="V69" s="58"/>
      <c r="W69" s="58"/>
      <c r="X69" s="58"/>
      <c r="Y69" s="58"/>
      <c r="Z69" s="58"/>
      <c r="AA69" s="59"/>
      <c r="AB69" s="57">
        <v>382</v>
      </c>
      <c r="AC69" s="58"/>
      <c r="AD69" s="58"/>
      <c r="AE69" s="58"/>
      <c r="AF69" s="58"/>
      <c r="AG69" s="59"/>
      <c r="AH69" s="54">
        <v>477</v>
      </c>
      <c r="AI69" s="55"/>
      <c r="AJ69" s="55"/>
      <c r="AK69" s="55"/>
      <c r="AL69" s="56"/>
      <c r="AM69" s="51">
        <v>220.66</v>
      </c>
      <c r="AN69" s="52"/>
      <c r="AO69" s="52"/>
      <c r="AP69" s="52"/>
      <c r="AQ69" s="53"/>
      <c r="AR69" s="7">
        <v>23.67</v>
      </c>
    </row>
    <row r="70" spans="1:44" ht="13.5" customHeight="1">
      <c r="A70" s="42"/>
      <c r="B70" s="63" t="s">
        <v>30</v>
      </c>
      <c r="C70" s="94"/>
      <c r="D70" s="64"/>
      <c r="E70" s="45"/>
      <c r="F70" s="46"/>
      <c r="G70" s="47"/>
      <c r="H70" s="38" t="s">
        <v>62</v>
      </c>
      <c r="I70" s="40"/>
      <c r="J70" s="39"/>
      <c r="K70" s="51">
        <v>3565.87</v>
      </c>
      <c r="L70" s="52"/>
      <c r="M70" s="52"/>
      <c r="N70" s="52"/>
      <c r="O70" s="52"/>
      <c r="P70" s="53"/>
      <c r="Q70" s="51">
        <v>693.51</v>
      </c>
      <c r="R70" s="52"/>
      <c r="S70" s="52"/>
      <c r="T70" s="53"/>
      <c r="U70" s="60"/>
      <c r="V70" s="61"/>
      <c r="W70" s="61"/>
      <c r="X70" s="61"/>
      <c r="Y70" s="61"/>
      <c r="Z70" s="61"/>
      <c r="AA70" s="62"/>
      <c r="AB70" s="60"/>
      <c r="AC70" s="61"/>
      <c r="AD70" s="61"/>
      <c r="AE70" s="61"/>
      <c r="AF70" s="61"/>
      <c r="AG70" s="62"/>
      <c r="AH70" s="54">
        <v>74</v>
      </c>
      <c r="AI70" s="55"/>
      <c r="AJ70" s="55"/>
      <c r="AK70" s="55"/>
      <c r="AL70" s="56"/>
      <c r="AM70" s="51">
        <v>28.78</v>
      </c>
      <c r="AN70" s="52"/>
      <c r="AO70" s="52"/>
      <c r="AP70" s="52"/>
      <c r="AQ70" s="53"/>
      <c r="AR70" s="10">
        <v>3.09</v>
      </c>
    </row>
    <row r="71" spans="1:44" ht="12.75" customHeight="1">
      <c r="A71" s="41">
        <v>6.1</v>
      </c>
      <c r="B71" s="14" t="s">
        <v>63</v>
      </c>
      <c r="C71" s="86"/>
      <c r="D71" s="15"/>
      <c r="E71" s="16" t="s">
        <v>64</v>
      </c>
      <c r="F71" s="43"/>
      <c r="G71" s="44"/>
      <c r="H71" s="105">
        <v>0.868725</v>
      </c>
      <c r="I71" s="106"/>
      <c r="J71" s="107"/>
      <c r="K71" s="74">
        <v>30991.53</v>
      </c>
      <c r="L71" s="75"/>
      <c r="M71" s="75"/>
      <c r="N71" s="75"/>
      <c r="O71" s="75"/>
      <c r="P71" s="76"/>
      <c r="Q71" s="99">
        <v>8.1</v>
      </c>
      <c r="R71" s="100"/>
      <c r="S71" s="100"/>
      <c r="T71" s="101"/>
      <c r="U71" s="80">
        <v>26923</v>
      </c>
      <c r="V71" s="81"/>
      <c r="W71" s="81"/>
      <c r="X71" s="81"/>
      <c r="Y71" s="81"/>
      <c r="Z71" s="81"/>
      <c r="AA71" s="82"/>
      <c r="AB71" s="16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4"/>
    </row>
    <row r="72" spans="1:44" ht="12.75" customHeight="1">
      <c r="A72" s="42"/>
      <c r="B72" s="71"/>
      <c r="C72" s="73"/>
      <c r="D72" s="72"/>
      <c r="E72" s="45"/>
      <c r="F72" s="46"/>
      <c r="G72" s="47"/>
      <c r="H72" s="71" t="s">
        <v>65</v>
      </c>
      <c r="I72" s="73"/>
      <c r="J72" s="72"/>
      <c r="K72" s="77"/>
      <c r="L72" s="78"/>
      <c r="M72" s="78"/>
      <c r="N72" s="78"/>
      <c r="O72" s="78"/>
      <c r="P72" s="79"/>
      <c r="Q72" s="102"/>
      <c r="R72" s="103"/>
      <c r="S72" s="103"/>
      <c r="T72" s="104"/>
      <c r="U72" s="83"/>
      <c r="V72" s="84"/>
      <c r="W72" s="84"/>
      <c r="X72" s="84"/>
      <c r="Y72" s="84"/>
      <c r="Z72" s="84"/>
      <c r="AA72" s="85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7"/>
    </row>
    <row r="73" spans="1:44" ht="12.75" customHeight="1">
      <c r="A73" s="41">
        <v>6.2</v>
      </c>
      <c r="B73" s="14" t="s">
        <v>70</v>
      </c>
      <c r="C73" s="86"/>
      <c r="D73" s="15"/>
      <c r="E73" s="16" t="s">
        <v>71</v>
      </c>
      <c r="F73" s="43"/>
      <c r="G73" s="44"/>
      <c r="H73" s="105">
        <v>10.885875</v>
      </c>
      <c r="I73" s="106"/>
      <c r="J73" s="107"/>
      <c r="K73" s="74">
        <v>2654.24</v>
      </c>
      <c r="L73" s="75"/>
      <c r="M73" s="75"/>
      <c r="N73" s="75"/>
      <c r="O73" s="75"/>
      <c r="P73" s="76"/>
      <c r="Q73" s="99">
        <v>101.5</v>
      </c>
      <c r="R73" s="100"/>
      <c r="S73" s="100"/>
      <c r="T73" s="101"/>
      <c r="U73" s="80">
        <v>28894</v>
      </c>
      <c r="V73" s="81"/>
      <c r="W73" s="81"/>
      <c r="X73" s="81"/>
      <c r="Y73" s="81"/>
      <c r="Z73" s="81"/>
      <c r="AA73" s="82"/>
      <c r="AB73" s="16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4"/>
    </row>
    <row r="74" spans="1:44" ht="12.75" customHeight="1">
      <c r="A74" s="42"/>
      <c r="B74" s="71"/>
      <c r="C74" s="73"/>
      <c r="D74" s="72"/>
      <c r="E74" s="45"/>
      <c r="F74" s="46"/>
      <c r="G74" s="47"/>
      <c r="H74" s="71" t="s">
        <v>35</v>
      </c>
      <c r="I74" s="73"/>
      <c r="J74" s="72"/>
      <c r="K74" s="77"/>
      <c r="L74" s="78"/>
      <c r="M74" s="78"/>
      <c r="N74" s="78"/>
      <c r="O74" s="78"/>
      <c r="P74" s="79"/>
      <c r="Q74" s="102"/>
      <c r="R74" s="103"/>
      <c r="S74" s="103"/>
      <c r="T74" s="104"/>
      <c r="U74" s="83"/>
      <c r="V74" s="84"/>
      <c r="W74" s="84"/>
      <c r="X74" s="84"/>
      <c r="Y74" s="84"/>
      <c r="Z74" s="84"/>
      <c r="AA74" s="85"/>
      <c r="AB74" s="45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7"/>
    </row>
    <row r="75" spans="1:44" ht="12" customHeight="1">
      <c r="A75" s="43" t="s">
        <v>36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58">
        <v>5199</v>
      </c>
      <c r="V75" s="58"/>
      <c r="W75" s="58"/>
      <c r="X75" s="58"/>
      <c r="Y75" s="58"/>
      <c r="Z75" s="58"/>
      <c r="AA75" s="58"/>
      <c r="AB75" s="58">
        <v>808</v>
      </c>
      <c r="AC75" s="58"/>
      <c r="AD75" s="58"/>
      <c r="AE75" s="58"/>
      <c r="AF75" s="58"/>
      <c r="AG75" s="58"/>
      <c r="AH75" s="58">
        <v>1156</v>
      </c>
      <c r="AI75" s="58"/>
      <c r="AJ75" s="58"/>
      <c r="AK75" s="58"/>
      <c r="AL75" s="58"/>
      <c r="AM75" s="88">
        <v>50.65</v>
      </c>
      <c r="AN75" s="88"/>
      <c r="AO75" s="88"/>
      <c r="AP75" s="88"/>
      <c r="AQ75" s="88"/>
      <c r="AR75" s="88"/>
    </row>
    <row r="76" spans="1:44" ht="12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>
        <v>231</v>
      </c>
      <c r="AI76" s="87"/>
      <c r="AJ76" s="87"/>
      <c r="AK76" s="87"/>
      <c r="AL76" s="87"/>
      <c r="AM76" s="117">
        <v>10.27</v>
      </c>
      <c r="AN76" s="117"/>
      <c r="AO76" s="117"/>
      <c r="AP76" s="117"/>
      <c r="AQ76" s="117"/>
      <c r="AR76" s="117"/>
    </row>
    <row r="77" spans="1:44" ht="12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</row>
    <row r="78" spans="1:44" ht="12" customHeight="1">
      <c r="A78" s="17" t="s">
        <v>72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</row>
    <row r="79" spans="1:44" ht="12" customHeight="1">
      <c r="A79" s="89" t="s">
        <v>38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68">
        <v>7.2</v>
      </c>
      <c r="N79" s="69"/>
      <c r="O79" s="69"/>
      <c r="P79" s="69"/>
      <c r="Q79" s="69"/>
      <c r="R79" s="69"/>
      <c r="S79" s="69"/>
      <c r="T79" s="69"/>
      <c r="U79" s="69"/>
      <c r="V79" s="54">
        <v>5818</v>
      </c>
      <c r="W79" s="55"/>
      <c r="X79" s="55"/>
      <c r="Y79" s="55"/>
      <c r="Z79" s="55"/>
      <c r="AA79" s="55"/>
      <c r="AB79" s="55"/>
      <c r="AC79" s="54">
        <v>5818</v>
      </c>
      <c r="AD79" s="55"/>
      <c r="AE79" s="55"/>
      <c r="AF79" s="55"/>
      <c r="AG79" s="55"/>
      <c r="AH79" s="55"/>
      <c r="AI79" s="54">
        <v>0</v>
      </c>
      <c r="AJ79" s="55"/>
      <c r="AK79" s="55"/>
      <c r="AL79" s="55"/>
      <c r="AM79" s="55"/>
      <c r="AN79" s="54">
        <v>0</v>
      </c>
      <c r="AO79" s="55"/>
      <c r="AP79" s="55"/>
      <c r="AQ79" s="55"/>
      <c r="AR79" s="56"/>
    </row>
    <row r="80" spans="1:44" ht="12" customHeight="1">
      <c r="A80" s="89" t="s">
        <v>39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51">
        <v>5.31</v>
      </c>
      <c r="N80" s="52"/>
      <c r="O80" s="52"/>
      <c r="P80" s="52"/>
      <c r="Q80" s="52"/>
      <c r="R80" s="52"/>
      <c r="S80" s="52"/>
      <c r="T80" s="52"/>
      <c r="U80" s="52"/>
      <c r="V80" s="54">
        <v>6138</v>
      </c>
      <c r="W80" s="55"/>
      <c r="X80" s="55"/>
      <c r="Y80" s="55"/>
      <c r="Z80" s="55"/>
      <c r="AA80" s="55"/>
      <c r="AB80" s="55"/>
      <c r="AC80" s="54">
        <v>0</v>
      </c>
      <c r="AD80" s="55"/>
      <c r="AE80" s="55"/>
      <c r="AF80" s="55"/>
      <c r="AG80" s="55"/>
      <c r="AH80" s="55"/>
      <c r="AI80" s="54">
        <v>6138</v>
      </c>
      <c r="AJ80" s="55"/>
      <c r="AK80" s="55"/>
      <c r="AL80" s="55"/>
      <c r="AM80" s="55"/>
      <c r="AN80" s="54">
        <v>0</v>
      </c>
      <c r="AO80" s="55"/>
      <c r="AP80" s="55"/>
      <c r="AQ80" s="55"/>
      <c r="AR80" s="56"/>
    </row>
    <row r="81" spans="1:44" ht="12" customHeight="1">
      <c r="A81" s="89" t="s">
        <v>40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51">
        <v>4.24</v>
      </c>
      <c r="N81" s="52"/>
      <c r="O81" s="52"/>
      <c r="P81" s="52"/>
      <c r="Q81" s="52"/>
      <c r="R81" s="52"/>
      <c r="S81" s="52"/>
      <c r="T81" s="52"/>
      <c r="U81" s="52"/>
      <c r="V81" s="54">
        <v>13716</v>
      </c>
      <c r="W81" s="55"/>
      <c r="X81" s="55"/>
      <c r="Y81" s="55"/>
      <c r="Z81" s="55"/>
      <c r="AA81" s="55"/>
      <c r="AB81" s="55"/>
      <c r="AC81" s="54">
        <v>0</v>
      </c>
      <c r="AD81" s="55"/>
      <c r="AE81" s="55"/>
      <c r="AF81" s="55"/>
      <c r="AG81" s="55"/>
      <c r="AH81" s="55"/>
      <c r="AI81" s="54">
        <v>0</v>
      </c>
      <c r="AJ81" s="55"/>
      <c r="AK81" s="55"/>
      <c r="AL81" s="55"/>
      <c r="AM81" s="55"/>
      <c r="AN81" s="54">
        <v>0</v>
      </c>
      <c r="AO81" s="55"/>
      <c r="AP81" s="55"/>
      <c r="AQ81" s="55"/>
      <c r="AR81" s="56"/>
    </row>
    <row r="82" spans="1:44" ht="12" customHeight="1">
      <c r="A82" s="89" t="s">
        <v>41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1">
        <v>0</v>
      </c>
      <c r="N82" s="91"/>
      <c r="O82" s="91"/>
      <c r="P82" s="91"/>
      <c r="Q82" s="91"/>
      <c r="R82" s="91"/>
      <c r="S82" s="91"/>
      <c r="T82" s="91"/>
      <c r="U82" s="91"/>
      <c r="V82" s="92">
        <v>58773</v>
      </c>
      <c r="W82" s="93"/>
      <c r="X82" s="93"/>
      <c r="Y82" s="93"/>
      <c r="Z82" s="93"/>
      <c r="AA82" s="93"/>
      <c r="AB82" s="93"/>
      <c r="AC82" s="54">
        <v>0</v>
      </c>
      <c r="AD82" s="55"/>
      <c r="AE82" s="55"/>
      <c r="AF82" s="55"/>
      <c r="AG82" s="55"/>
      <c r="AH82" s="55"/>
      <c r="AI82" s="54">
        <v>0</v>
      </c>
      <c r="AJ82" s="55"/>
      <c r="AK82" s="55"/>
      <c r="AL82" s="55"/>
      <c r="AM82" s="55"/>
      <c r="AN82" s="54">
        <v>0</v>
      </c>
      <c r="AO82" s="55"/>
      <c r="AP82" s="55"/>
      <c r="AQ82" s="55"/>
      <c r="AR82" s="56"/>
    </row>
    <row r="83" spans="1:44" ht="12" customHeight="1">
      <c r="A83" s="89" t="s">
        <v>42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1">
        <v>4</v>
      </c>
      <c r="N83" s="91"/>
      <c r="O83" s="91"/>
      <c r="P83" s="91"/>
      <c r="Q83" s="91"/>
      <c r="R83" s="91"/>
      <c r="S83" s="91"/>
      <c r="T83" s="91"/>
      <c r="U83" s="91"/>
      <c r="V83" s="92">
        <v>84445</v>
      </c>
      <c r="W83" s="93"/>
      <c r="X83" s="93"/>
      <c r="Y83" s="93"/>
      <c r="Z83" s="93"/>
      <c r="AA83" s="93"/>
      <c r="AB83" s="93"/>
      <c r="AC83" s="54">
        <v>5818</v>
      </c>
      <c r="AD83" s="55"/>
      <c r="AE83" s="55"/>
      <c r="AF83" s="55"/>
      <c r="AG83" s="55"/>
      <c r="AH83" s="55"/>
      <c r="AI83" s="54">
        <v>6138</v>
      </c>
      <c r="AJ83" s="55"/>
      <c r="AK83" s="55"/>
      <c r="AL83" s="55"/>
      <c r="AM83" s="55"/>
      <c r="AN83" s="54">
        <v>0</v>
      </c>
      <c r="AO83" s="55"/>
      <c r="AP83" s="55"/>
      <c r="AQ83" s="55"/>
      <c r="AR83" s="56"/>
    </row>
    <row r="84" spans="1:44" ht="12" customHeight="1">
      <c r="A84" s="89" t="s">
        <v>43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48">
        <v>0.8742</v>
      </c>
      <c r="N84" s="49"/>
      <c r="O84" s="49"/>
      <c r="P84" s="49"/>
      <c r="Q84" s="49"/>
      <c r="R84" s="49"/>
      <c r="S84" s="49"/>
      <c r="T84" s="49"/>
      <c r="U84" s="49"/>
      <c r="V84" s="54">
        <v>6540</v>
      </c>
      <c r="W84" s="55"/>
      <c r="X84" s="55"/>
      <c r="Y84" s="55"/>
      <c r="Z84" s="55"/>
      <c r="AA84" s="55"/>
      <c r="AB84" s="55"/>
      <c r="AC84" s="54">
        <v>0</v>
      </c>
      <c r="AD84" s="55"/>
      <c r="AE84" s="55"/>
      <c r="AF84" s="55"/>
      <c r="AG84" s="55"/>
      <c r="AH84" s="55"/>
      <c r="AI84" s="54">
        <v>0</v>
      </c>
      <c r="AJ84" s="55"/>
      <c r="AK84" s="55"/>
      <c r="AL84" s="55"/>
      <c r="AM84" s="55"/>
      <c r="AN84" s="54">
        <v>0</v>
      </c>
      <c r="AO84" s="55"/>
      <c r="AP84" s="55"/>
      <c r="AQ84" s="55"/>
      <c r="AR84" s="56"/>
    </row>
    <row r="85" spans="1:44" ht="12" customHeight="1">
      <c r="A85" s="89" t="s">
        <v>44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51">
        <v>0.75</v>
      </c>
      <c r="N85" s="52"/>
      <c r="O85" s="52"/>
      <c r="P85" s="52"/>
      <c r="Q85" s="52"/>
      <c r="R85" s="52"/>
      <c r="S85" s="52"/>
      <c r="T85" s="52"/>
      <c r="U85" s="52"/>
      <c r="V85" s="54">
        <v>5611</v>
      </c>
      <c r="W85" s="55"/>
      <c r="X85" s="55"/>
      <c r="Y85" s="55"/>
      <c r="Z85" s="55"/>
      <c r="AA85" s="55"/>
      <c r="AB85" s="55"/>
      <c r="AC85" s="54">
        <v>0</v>
      </c>
      <c r="AD85" s="55"/>
      <c r="AE85" s="55"/>
      <c r="AF85" s="55"/>
      <c r="AG85" s="55"/>
      <c r="AH85" s="55"/>
      <c r="AI85" s="54">
        <v>0</v>
      </c>
      <c r="AJ85" s="55"/>
      <c r="AK85" s="55"/>
      <c r="AL85" s="55"/>
      <c r="AM85" s="55"/>
      <c r="AN85" s="54">
        <v>0</v>
      </c>
      <c r="AO85" s="55"/>
      <c r="AP85" s="55"/>
      <c r="AQ85" s="55"/>
      <c r="AR85" s="56"/>
    </row>
    <row r="86" spans="1:44" ht="12" customHeight="1">
      <c r="A86" s="89" t="s">
        <v>42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1">
        <v>3</v>
      </c>
      <c r="N86" s="91"/>
      <c r="O86" s="91"/>
      <c r="P86" s="91"/>
      <c r="Q86" s="91"/>
      <c r="R86" s="91"/>
      <c r="S86" s="91"/>
      <c r="T86" s="91"/>
      <c r="U86" s="91"/>
      <c r="V86" s="92">
        <v>96596</v>
      </c>
      <c r="W86" s="93"/>
      <c r="X86" s="93"/>
      <c r="Y86" s="93"/>
      <c r="Z86" s="93"/>
      <c r="AA86" s="93"/>
      <c r="AB86" s="93"/>
      <c r="AC86" s="54">
        <v>5818</v>
      </c>
      <c r="AD86" s="55"/>
      <c r="AE86" s="55"/>
      <c r="AF86" s="55"/>
      <c r="AG86" s="55"/>
      <c r="AH86" s="55"/>
      <c r="AI86" s="54">
        <v>6138</v>
      </c>
      <c r="AJ86" s="55"/>
      <c r="AK86" s="55"/>
      <c r="AL86" s="55"/>
      <c r="AM86" s="55"/>
      <c r="AN86" s="54">
        <v>0</v>
      </c>
      <c r="AO86" s="55"/>
      <c r="AP86" s="55"/>
      <c r="AQ86" s="55"/>
      <c r="AR86" s="56"/>
    </row>
    <row r="87" spans="1:44" ht="12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</row>
    <row r="88" spans="1:44" ht="12" customHeight="1">
      <c r="A88" s="38" t="s">
        <v>73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39"/>
    </row>
    <row r="89" spans="1:44" ht="13.5" customHeight="1">
      <c r="A89" s="1">
        <v>1</v>
      </c>
      <c r="B89" s="1">
        <v>2</v>
      </c>
      <c r="C89" s="38">
        <v>3</v>
      </c>
      <c r="D89" s="40"/>
      <c r="E89" s="39"/>
      <c r="F89" s="38">
        <v>4</v>
      </c>
      <c r="G89" s="40"/>
      <c r="H89" s="39"/>
      <c r="I89" s="38">
        <v>5</v>
      </c>
      <c r="J89" s="40"/>
      <c r="K89" s="40"/>
      <c r="L89" s="40"/>
      <c r="M89" s="40"/>
      <c r="N89" s="39"/>
      <c r="O89" s="38">
        <v>6</v>
      </c>
      <c r="P89" s="40"/>
      <c r="Q89" s="40"/>
      <c r="R89" s="39"/>
      <c r="S89" s="38">
        <v>7</v>
      </c>
      <c r="T89" s="40"/>
      <c r="U89" s="40"/>
      <c r="V89" s="40"/>
      <c r="W89" s="40"/>
      <c r="X89" s="40"/>
      <c r="Y89" s="39"/>
      <c r="Z89" s="38">
        <v>8</v>
      </c>
      <c r="AA89" s="40"/>
      <c r="AB89" s="40"/>
      <c r="AC89" s="40"/>
      <c r="AD89" s="40"/>
      <c r="AE89" s="40"/>
      <c r="AF89" s="39"/>
      <c r="AG89" s="38">
        <v>9</v>
      </c>
      <c r="AH89" s="40"/>
      <c r="AI89" s="40"/>
      <c r="AJ89" s="40"/>
      <c r="AK89" s="39"/>
      <c r="AL89" s="38">
        <v>10</v>
      </c>
      <c r="AM89" s="40"/>
      <c r="AN89" s="40"/>
      <c r="AO89" s="40"/>
      <c r="AP89" s="39"/>
      <c r="AQ89" s="38">
        <v>11</v>
      </c>
      <c r="AR89" s="39"/>
    </row>
    <row r="90" spans="1:44" ht="25.5" customHeight="1">
      <c r="A90" s="41">
        <v>1</v>
      </c>
      <c r="B90" s="3" t="s">
        <v>74</v>
      </c>
      <c r="C90" s="16" t="s">
        <v>75</v>
      </c>
      <c r="D90" s="43"/>
      <c r="E90" s="44"/>
      <c r="F90" s="51">
        <v>0.01</v>
      </c>
      <c r="G90" s="52"/>
      <c r="H90" s="53"/>
      <c r="I90" s="51">
        <v>158100.65</v>
      </c>
      <c r="J90" s="52"/>
      <c r="K90" s="52"/>
      <c r="L90" s="52"/>
      <c r="M90" s="52"/>
      <c r="N90" s="53"/>
      <c r="O90" s="51">
        <v>14111.22</v>
      </c>
      <c r="P90" s="52"/>
      <c r="Q90" s="52"/>
      <c r="R90" s="53"/>
      <c r="S90" s="57">
        <v>1581</v>
      </c>
      <c r="T90" s="58"/>
      <c r="U90" s="58"/>
      <c r="V90" s="58"/>
      <c r="W90" s="58"/>
      <c r="X90" s="58"/>
      <c r="Y90" s="59"/>
      <c r="Z90" s="57">
        <v>359</v>
      </c>
      <c r="AA90" s="58"/>
      <c r="AB90" s="58"/>
      <c r="AC90" s="58"/>
      <c r="AD90" s="58"/>
      <c r="AE90" s="58"/>
      <c r="AF90" s="59"/>
      <c r="AG90" s="54">
        <v>141</v>
      </c>
      <c r="AH90" s="55"/>
      <c r="AI90" s="55"/>
      <c r="AJ90" s="55"/>
      <c r="AK90" s="56"/>
      <c r="AL90" s="68">
        <v>1940.2</v>
      </c>
      <c r="AM90" s="69"/>
      <c r="AN90" s="69"/>
      <c r="AO90" s="69"/>
      <c r="AP90" s="70"/>
      <c r="AQ90" s="68">
        <v>19.4</v>
      </c>
      <c r="AR90" s="70"/>
    </row>
    <row r="91" spans="1:44" ht="13.5" customHeight="1">
      <c r="A91" s="42"/>
      <c r="B91" s="9" t="s">
        <v>30</v>
      </c>
      <c r="C91" s="45"/>
      <c r="D91" s="46"/>
      <c r="E91" s="47"/>
      <c r="F91" s="38" t="s">
        <v>76</v>
      </c>
      <c r="G91" s="40"/>
      <c r="H91" s="39"/>
      <c r="I91" s="68">
        <v>35913.1</v>
      </c>
      <c r="J91" s="69"/>
      <c r="K91" s="69"/>
      <c r="L91" s="69"/>
      <c r="M91" s="69"/>
      <c r="N91" s="70"/>
      <c r="O91" s="68">
        <v>2825.7</v>
      </c>
      <c r="P91" s="69"/>
      <c r="Q91" s="69"/>
      <c r="R91" s="70"/>
      <c r="S91" s="60"/>
      <c r="T91" s="61"/>
      <c r="U91" s="61"/>
      <c r="V91" s="61"/>
      <c r="W91" s="61"/>
      <c r="X91" s="61"/>
      <c r="Y91" s="62"/>
      <c r="Z91" s="60"/>
      <c r="AA91" s="61"/>
      <c r="AB91" s="61"/>
      <c r="AC91" s="61"/>
      <c r="AD91" s="61"/>
      <c r="AE91" s="61"/>
      <c r="AF91" s="62"/>
      <c r="AG91" s="54">
        <v>28</v>
      </c>
      <c r="AH91" s="55"/>
      <c r="AI91" s="55"/>
      <c r="AJ91" s="55"/>
      <c r="AK91" s="56"/>
      <c r="AL91" s="51">
        <v>117.88</v>
      </c>
      <c r="AM91" s="52"/>
      <c r="AN91" s="52"/>
      <c r="AO91" s="52"/>
      <c r="AP91" s="53"/>
      <c r="AQ91" s="51">
        <v>1.18</v>
      </c>
      <c r="AR91" s="53"/>
    </row>
    <row r="92" spans="1:44" ht="12.75" customHeight="1">
      <c r="A92" s="41">
        <v>1.1</v>
      </c>
      <c r="B92" s="41" t="s">
        <v>77</v>
      </c>
      <c r="C92" s="16" t="s">
        <v>78</v>
      </c>
      <c r="D92" s="43"/>
      <c r="E92" s="44"/>
      <c r="F92" s="80">
        <v>1</v>
      </c>
      <c r="G92" s="81"/>
      <c r="H92" s="82"/>
      <c r="I92" s="80">
        <v>18900</v>
      </c>
      <c r="J92" s="81"/>
      <c r="K92" s="81"/>
      <c r="L92" s="81"/>
      <c r="M92" s="81"/>
      <c r="N92" s="82"/>
      <c r="O92" s="118">
        <v>100</v>
      </c>
      <c r="P92" s="119"/>
      <c r="Q92" s="119"/>
      <c r="R92" s="120"/>
      <c r="S92" s="80">
        <v>18900</v>
      </c>
      <c r="T92" s="81"/>
      <c r="U92" s="81"/>
      <c r="V92" s="81"/>
      <c r="W92" s="81"/>
      <c r="X92" s="81"/>
      <c r="Y92" s="82"/>
      <c r="Z92" s="16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4"/>
    </row>
    <row r="93" spans="1:44" ht="12.75" customHeight="1">
      <c r="A93" s="42"/>
      <c r="B93" s="42"/>
      <c r="C93" s="45"/>
      <c r="D93" s="46"/>
      <c r="E93" s="47"/>
      <c r="F93" s="71" t="s">
        <v>79</v>
      </c>
      <c r="G93" s="73"/>
      <c r="H93" s="72"/>
      <c r="I93" s="83"/>
      <c r="J93" s="84"/>
      <c r="K93" s="84"/>
      <c r="L93" s="84"/>
      <c r="M93" s="84"/>
      <c r="N93" s="85"/>
      <c r="O93" s="121"/>
      <c r="P93" s="122"/>
      <c r="Q93" s="122"/>
      <c r="R93" s="123"/>
      <c r="S93" s="83"/>
      <c r="T93" s="84"/>
      <c r="U93" s="84"/>
      <c r="V93" s="84"/>
      <c r="W93" s="84"/>
      <c r="X93" s="84"/>
      <c r="Y93" s="85"/>
      <c r="Z93" s="45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7"/>
    </row>
    <row r="94" spans="1:44" ht="12.75" customHeight="1">
      <c r="A94" s="41">
        <v>1.2</v>
      </c>
      <c r="B94" s="41" t="s">
        <v>66</v>
      </c>
      <c r="C94" s="16" t="s">
        <v>67</v>
      </c>
      <c r="D94" s="43"/>
      <c r="E94" s="44"/>
      <c r="F94" s="124">
        <v>0.29100000000000004</v>
      </c>
      <c r="G94" s="125"/>
      <c r="H94" s="126"/>
      <c r="I94" s="74">
        <v>3608.92</v>
      </c>
      <c r="J94" s="75"/>
      <c r="K94" s="75"/>
      <c r="L94" s="75"/>
      <c r="M94" s="75"/>
      <c r="N94" s="76"/>
      <c r="O94" s="99">
        <v>29.1</v>
      </c>
      <c r="P94" s="100"/>
      <c r="Q94" s="100"/>
      <c r="R94" s="101"/>
      <c r="S94" s="80">
        <v>1050</v>
      </c>
      <c r="T94" s="81"/>
      <c r="U94" s="81"/>
      <c r="V94" s="81"/>
      <c r="W94" s="81"/>
      <c r="X94" s="81"/>
      <c r="Y94" s="82"/>
      <c r="Z94" s="16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4"/>
    </row>
    <row r="95" spans="1:44" ht="12.75" customHeight="1">
      <c r="A95" s="42"/>
      <c r="B95" s="42"/>
      <c r="C95" s="45"/>
      <c r="D95" s="46"/>
      <c r="E95" s="47"/>
      <c r="F95" s="71" t="s">
        <v>35</v>
      </c>
      <c r="G95" s="73"/>
      <c r="H95" s="72"/>
      <c r="I95" s="77"/>
      <c r="J95" s="78"/>
      <c r="K95" s="78"/>
      <c r="L95" s="78"/>
      <c r="M95" s="78"/>
      <c r="N95" s="79"/>
      <c r="O95" s="102"/>
      <c r="P95" s="103"/>
      <c r="Q95" s="103"/>
      <c r="R95" s="104"/>
      <c r="S95" s="83"/>
      <c r="T95" s="84"/>
      <c r="U95" s="84"/>
      <c r="V95" s="84"/>
      <c r="W95" s="84"/>
      <c r="X95" s="84"/>
      <c r="Y95" s="85"/>
      <c r="Z95" s="45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7"/>
    </row>
    <row r="96" spans="1:44" ht="38.25" customHeight="1">
      <c r="A96" s="41">
        <v>2</v>
      </c>
      <c r="B96" s="3" t="s">
        <v>80</v>
      </c>
      <c r="C96" s="16" t="s">
        <v>81</v>
      </c>
      <c r="D96" s="43"/>
      <c r="E96" s="44"/>
      <c r="F96" s="51">
        <v>0.01</v>
      </c>
      <c r="G96" s="52"/>
      <c r="H96" s="53"/>
      <c r="I96" s="51">
        <v>1629.77</v>
      </c>
      <c r="J96" s="52"/>
      <c r="K96" s="52"/>
      <c r="L96" s="52"/>
      <c r="M96" s="52"/>
      <c r="N96" s="53"/>
      <c r="O96" s="51">
        <v>136.36</v>
      </c>
      <c r="P96" s="52"/>
      <c r="Q96" s="52"/>
      <c r="R96" s="53"/>
      <c r="S96" s="57">
        <v>16</v>
      </c>
      <c r="T96" s="58"/>
      <c r="U96" s="58"/>
      <c r="V96" s="58"/>
      <c r="W96" s="58"/>
      <c r="X96" s="58"/>
      <c r="Y96" s="59"/>
      <c r="Z96" s="57">
        <v>13</v>
      </c>
      <c r="AA96" s="58"/>
      <c r="AB96" s="58"/>
      <c r="AC96" s="58"/>
      <c r="AD96" s="58"/>
      <c r="AE96" s="58"/>
      <c r="AF96" s="59"/>
      <c r="AG96" s="54">
        <v>1</v>
      </c>
      <c r="AH96" s="55"/>
      <c r="AI96" s="55"/>
      <c r="AJ96" s="55"/>
      <c r="AK96" s="56"/>
      <c r="AL96" s="51">
        <v>77.39</v>
      </c>
      <c r="AM96" s="52"/>
      <c r="AN96" s="52"/>
      <c r="AO96" s="52"/>
      <c r="AP96" s="53"/>
      <c r="AQ96" s="51">
        <v>0.77</v>
      </c>
      <c r="AR96" s="53"/>
    </row>
    <row r="97" spans="1:44" ht="13.5" customHeight="1">
      <c r="A97" s="42"/>
      <c r="B97" s="9" t="s">
        <v>30</v>
      </c>
      <c r="C97" s="45"/>
      <c r="D97" s="46"/>
      <c r="E97" s="47"/>
      <c r="F97" s="38" t="s">
        <v>76</v>
      </c>
      <c r="G97" s="40"/>
      <c r="H97" s="39"/>
      <c r="I97" s="51">
        <v>1250.62</v>
      </c>
      <c r="J97" s="52"/>
      <c r="K97" s="52"/>
      <c r="L97" s="52"/>
      <c r="M97" s="52"/>
      <c r="N97" s="53"/>
      <c r="O97" s="51">
        <v>6.06</v>
      </c>
      <c r="P97" s="52"/>
      <c r="Q97" s="52"/>
      <c r="R97" s="53"/>
      <c r="S97" s="60"/>
      <c r="T97" s="61"/>
      <c r="U97" s="61"/>
      <c r="V97" s="61"/>
      <c r="W97" s="61"/>
      <c r="X97" s="61"/>
      <c r="Y97" s="62"/>
      <c r="Z97" s="60"/>
      <c r="AA97" s="61"/>
      <c r="AB97" s="61"/>
      <c r="AC97" s="61"/>
      <c r="AD97" s="61"/>
      <c r="AE97" s="61"/>
      <c r="AF97" s="62"/>
      <c r="AG97" s="54">
        <v>0</v>
      </c>
      <c r="AH97" s="55"/>
      <c r="AI97" s="55"/>
      <c r="AJ97" s="55"/>
      <c r="AK97" s="56"/>
      <c r="AL97" s="51">
        <v>0.34</v>
      </c>
      <c r="AM97" s="52"/>
      <c r="AN97" s="52"/>
      <c r="AO97" s="52"/>
      <c r="AP97" s="53"/>
      <c r="AQ97" s="54">
        <v>0</v>
      </c>
      <c r="AR97" s="56"/>
    </row>
    <row r="98" spans="1:44" ht="12.75" customHeight="1">
      <c r="A98" s="41">
        <v>2.1</v>
      </c>
      <c r="B98" s="41" t="s">
        <v>82</v>
      </c>
      <c r="C98" s="16" t="s">
        <v>83</v>
      </c>
      <c r="D98" s="43"/>
      <c r="E98" s="44"/>
      <c r="F98" s="80">
        <v>1</v>
      </c>
      <c r="G98" s="81"/>
      <c r="H98" s="82"/>
      <c r="I98" s="74">
        <v>1746.52</v>
      </c>
      <c r="J98" s="75"/>
      <c r="K98" s="75"/>
      <c r="L98" s="75"/>
      <c r="M98" s="75"/>
      <c r="N98" s="76"/>
      <c r="O98" s="118">
        <v>100</v>
      </c>
      <c r="P98" s="119"/>
      <c r="Q98" s="119"/>
      <c r="R98" s="120"/>
      <c r="S98" s="80">
        <v>1747</v>
      </c>
      <c r="T98" s="81"/>
      <c r="U98" s="81"/>
      <c r="V98" s="81"/>
      <c r="W98" s="81"/>
      <c r="X98" s="81"/>
      <c r="Y98" s="82"/>
      <c r="Z98" s="16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4"/>
    </row>
    <row r="99" spans="1:44" ht="12.75" customHeight="1">
      <c r="A99" s="42"/>
      <c r="B99" s="42"/>
      <c r="C99" s="45"/>
      <c r="D99" s="46"/>
      <c r="E99" s="47"/>
      <c r="F99" s="71" t="s">
        <v>79</v>
      </c>
      <c r="G99" s="73"/>
      <c r="H99" s="72"/>
      <c r="I99" s="77"/>
      <c r="J99" s="78"/>
      <c r="K99" s="78"/>
      <c r="L99" s="78"/>
      <c r="M99" s="78"/>
      <c r="N99" s="79"/>
      <c r="O99" s="121"/>
      <c r="P99" s="122"/>
      <c r="Q99" s="122"/>
      <c r="R99" s="123"/>
      <c r="S99" s="83"/>
      <c r="T99" s="84"/>
      <c r="U99" s="84"/>
      <c r="V99" s="84"/>
      <c r="W99" s="84"/>
      <c r="X99" s="84"/>
      <c r="Y99" s="85"/>
      <c r="Z99" s="45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7"/>
    </row>
    <row r="100" spans="1:44" ht="38.25" customHeight="1">
      <c r="A100" s="41">
        <v>3</v>
      </c>
      <c r="B100" s="3" t="s">
        <v>84</v>
      </c>
      <c r="C100" s="16" t="s">
        <v>85</v>
      </c>
      <c r="D100" s="43"/>
      <c r="E100" s="44"/>
      <c r="F100" s="48">
        <v>0.7412</v>
      </c>
      <c r="G100" s="49"/>
      <c r="H100" s="50"/>
      <c r="I100" s="51">
        <v>1949.94</v>
      </c>
      <c r="J100" s="52"/>
      <c r="K100" s="52"/>
      <c r="L100" s="52"/>
      <c r="M100" s="52"/>
      <c r="N100" s="53"/>
      <c r="O100" s="51">
        <v>519.72</v>
      </c>
      <c r="P100" s="52"/>
      <c r="Q100" s="52"/>
      <c r="R100" s="53"/>
      <c r="S100" s="57">
        <v>1445</v>
      </c>
      <c r="T100" s="58"/>
      <c r="U100" s="58"/>
      <c r="V100" s="58"/>
      <c r="W100" s="58"/>
      <c r="X100" s="58"/>
      <c r="Y100" s="59"/>
      <c r="Z100" s="57">
        <v>778</v>
      </c>
      <c r="AA100" s="58"/>
      <c r="AB100" s="58"/>
      <c r="AC100" s="58"/>
      <c r="AD100" s="58"/>
      <c r="AE100" s="58"/>
      <c r="AF100" s="59"/>
      <c r="AG100" s="54">
        <v>385</v>
      </c>
      <c r="AH100" s="55"/>
      <c r="AI100" s="55"/>
      <c r="AJ100" s="55"/>
      <c r="AK100" s="56"/>
      <c r="AL100" s="51">
        <v>63.28</v>
      </c>
      <c r="AM100" s="52"/>
      <c r="AN100" s="52"/>
      <c r="AO100" s="52"/>
      <c r="AP100" s="53"/>
      <c r="AQ100" s="68">
        <v>46.9</v>
      </c>
      <c r="AR100" s="70"/>
    </row>
    <row r="101" spans="1:44" ht="13.5" customHeight="1">
      <c r="A101" s="42"/>
      <c r="B101" s="9" t="s">
        <v>30</v>
      </c>
      <c r="C101" s="45"/>
      <c r="D101" s="46"/>
      <c r="E101" s="47"/>
      <c r="F101" s="38" t="s">
        <v>86</v>
      </c>
      <c r="G101" s="40"/>
      <c r="H101" s="39"/>
      <c r="I101" s="51">
        <v>1049.18</v>
      </c>
      <c r="J101" s="52"/>
      <c r="K101" s="52"/>
      <c r="L101" s="52"/>
      <c r="M101" s="52"/>
      <c r="N101" s="53"/>
      <c r="O101" s="51">
        <v>97.08</v>
      </c>
      <c r="P101" s="52"/>
      <c r="Q101" s="52"/>
      <c r="R101" s="53"/>
      <c r="S101" s="60"/>
      <c r="T101" s="61"/>
      <c r="U101" s="61"/>
      <c r="V101" s="61"/>
      <c r="W101" s="61"/>
      <c r="X101" s="61"/>
      <c r="Y101" s="62"/>
      <c r="Z101" s="60"/>
      <c r="AA101" s="61"/>
      <c r="AB101" s="61"/>
      <c r="AC101" s="61"/>
      <c r="AD101" s="61"/>
      <c r="AE101" s="61"/>
      <c r="AF101" s="62"/>
      <c r="AG101" s="54">
        <v>72</v>
      </c>
      <c r="AH101" s="55"/>
      <c r="AI101" s="55"/>
      <c r="AJ101" s="55"/>
      <c r="AK101" s="56"/>
      <c r="AL101" s="51">
        <v>4.01</v>
      </c>
      <c r="AM101" s="52"/>
      <c r="AN101" s="52"/>
      <c r="AO101" s="52"/>
      <c r="AP101" s="53"/>
      <c r="AQ101" s="51">
        <v>2.97</v>
      </c>
      <c r="AR101" s="53"/>
    </row>
    <row r="102" spans="1:44" ht="12.75" customHeight="1">
      <c r="A102" s="41">
        <v>3.1</v>
      </c>
      <c r="B102" s="41" t="s">
        <v>87</v>
      </c>
      <c r="C102" s="16" t="s">
        <v>88</v>
      </c>
      <c r="D102" s="43"/>
      <c r="E102" s="44"/>
      <c r="F102" s="124">
        <v>0.6561139961348508</v>
      </c>
      <c r="G102" s="125"/>
      <c r="H102" s="126"/>
      <c r="I102" s="74">
        <v>4985.88</v>
      </c>
      <c r="J102" s="75"/>
      <c r="K102" s="75"/>
      <c r="L102" s="75"/>
      <c r="M102" s="75"/>
      <c r="N102" s="76"/>
      <c r="O102" s="127">
        <v>0.8852050676401116</v>
      </c>
      <c r="P102" s="128"/>
      <c r="Q102" s="128"/>
      <c r="R102" s="129"/>
      <c r="S102" s="80">
        <v>3271</v>
      </c>
      <c r="T102" s="81"/>
      <c r="U102" s="81"/>
      <c r="V102" s="81"/>
      <c r="W102" s="81"/>
      <c r="X102" s="81"/>
      <c r="Y102" s="82"/>
      <c r="Z102" s="16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4"/>
    </row>
    <row r="103" spans="1:44" ht="25.5" customHeight="1">
      <c r="A103" s="42"/>
      <c r="B103" s="42"/>
      <c r="C103" s="45"/>
      <c r="D103" s="46"/>
      <c r="E103" s="47"/>
      <c r="F103" s="71" t="s">
        <v>65</v>
      </c>
      <c r="G103" s="73"/>
      <c r="H103" s="72"/>
      <c r="I103" s="77"/>
      <c r="J103" s="78"/>
      <c r="K103" s="78"/>
      <c r="L103" s="78"/>
      <c r="M103" s="78"/>
      <c r="N103" s="79"/>
      <c r="O103" s="130"/>
      <c r="P103" s="131"/>
      <c r="Q103" s="131"/>
      <c r="R103" s="132"/>
      <c r="S103" s="83"/>
      <c r="T103" s="84"/>
      <c r="U103" s="84"/>
      <c r="V103" s="84"/>
      <c r="W103" s="84"/>
      <c r="X103" s="84"/>
      <c r="Y103" s="85"/>
      <c r="Z103" s="45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7"/>
    </row>
    <row r="104" spans="1:44" ht="12.75" customHeight="1">
      <c r="A104" s="41">
        <v>3.2</v>
      </c>
      <c r="B104" s="41" t="s">
        <v>89</v>
      </c>
      <c r="C104" s="16" t="s">
        <v>90</v>
      </c>
      <c r="D104" s="43"/>
      <c r="E104" s="44"/>
      <c r="F104" s="96">
        <v>0.08509237019540476</v>
      </c>
      <c r="G104" s="97"/>
      <c r="H104" s="98"/>
      <c r="I104" s="74">
        <v>8598.22</v>
      </c>
      <c r="J104" s="75"/>
      <c r="K104" s="75"/>
      <c r="L104" s="75"/>
      <c r="M104" s="75"/>
      <c r="N104" s="76"/>
      <c r="O104" s="127">
        <v>0.11480352158041658</v>
      </c>
      <c r="P104" s="128"/>
      <c r="Q104" s="128"/>
      <c r="R104" s="129"/>
      <c r="S104" s="80">
        <v>732</v>
      </c>
      <c r="T104" s="81"/>
      <c r="U104" s="81"/>
      <c r="V104" s="81"/>
      <c r="W104" s="81"/>
      <c r="X104" s="81"/>
      <c r="Y104" s="82"/>
      <c r="Z104" s="16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4"/>
    </row>
    <row r="105" spans="1:44" ht="12.75" customHeight="1">
      <c r="A105" s="42"/>
      <c r="B105" s="42"/>
      <c r="C105" s="45"/>
      <c r="D105" s="46"/>
      <c r="E105" s="47"/>
      <c r="F105" s="71" t="s">
        <v>65</v>
      </c>
      <c r="G105" s="73"/>
      <c r="H105" s="72"/>
      <c r="I105" s="77"/>
      <c r="J105" s="78"/>
      <c r="K105" s="78"/>
      <c r="L105" s="78"/>
      <c r="M105" s="78"/>
      <c r="N105" s="79"/>
      <c r="O105" s="130"/>
      <c r="P105" s="131"/>
      <c r="Q105" s="131"/>
      <c r="R105" s="132"/>
      <c r="S105" s="83"/>
      <c r="T105" s="84"/>
      <c r="U105" s="84"/>
      <c r="V105" s="84"/>
      <c r="W105" s="84"/>
      <c r="X105" s="84"/>
      <c r="Y105" s="85"/>
      <c r="Z105" s="45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7"/>
    </row>
    <row r="106" spans="1:44" ht="25.5" customHeight="1">
      <c r="A106" s="41">
        <v>4</v>
      </c>
      <c r="B106" s="3" t="s">
        <v>91</v>
      </c>
      <c r="C106" s="16" t="s">
        <v>92</v>
      </c>
      <c r="D106" s="43"/>
      <c r="E106" s="44"/>
      <c r="F106" s="65">
        <v>0.287</v>
      </c>
      <c r="G106" s="66"/>
      <c r="H106" s="67"/>
      <c r="I106" s="51">
        <v>19736.42</v>
      </c>
      <c r="J106" s="52"/>
      <c r="K106" s="52"/>
      <c r="L106" s="52"/>
      <c r="M106" s="52"/>
      <c r="N106" s="53"/>
      <c r="O106" s="51">
        <v>495.47</v>
      </c>
      <c r="P106" s="52"/>
      <c r="Q106" s="52"/>
      <c r="R106" s="53"/>
      <c r="S106" s="57">
        <v>5664</v>
      </c>
      <c r="T106" s="58"/>
      <c r="U106" s="58"/>
      <c r="V106" s="58"/>
      <c r="W106" s="58"/>
      <c r="X106" s="58"/>
      <c r="Y106" s="59"/>
      <c r="Z106" s="57">
        <v>243</v>
      </c>
      <c r="AA106" s="58"/>
      <c r="AB106" s="58"/>
      <c r="AC106" s="58"/>
      <c r="AD106" s="58"/>
      <c r="AE106" s="58"/>
      <c r="AF106" s="59"/>
      <c r="AG106" s="54">
        <v>142</v>
      </c>
      <c r="AH106" s="55"/>
      <c r="AI106" s="55"/>
      <c r="AJ106" s="55"/>
      <c r="AK106" s="56"/>
      <c r="AL106" s="51">
        <v>46.33</v>
      </c>
      <c r="AM106" s="52"/>
      <c r="AN106" s="52"/>
      <c r="AO106" s="52"/>
      <c r="AP106" s="53"/>
      <c r="AQ106" s="68">
        <v>13.3</v>
      </c>
      <c r="AR106" s="70"/>
    </row>
    <row r="107" spans="1:44" ht="13.5" customHeight="1">
      <c r="A107" s="42"/>
      <c r="B107" s="9" t="s">
        <v>30</v>
      </c>
      <c r="C107" s="45"/>
      <c r="D107" s="46"/>
      <c r="E107" s="47"/>
      <c r="F107" s="38" t="s">
        <v>93</v>
      </c>
      <c r="G107" s="40"/>
      <c r="H107" s="39"/>
      <c r="I107" s="51">
        <v>845.06</v>
      </c>
      <c r="J107" s="52"/>
      <c r="K107" s="52"/>
      <c r="L107" s="52"/>
      <c r="M107" s="52"/>
      <c r="N107" s="53"/>
      <c r="O107" s="51">
        <v>89.71</v>
      </c>
      <c r="P107" s="52"/>
      <c r="Q107" s="52"/>
      <c r="R107" s="53"/>
      <c r="S107" s="60"/>
      <c r="T107" s="61"/>
      <c r="U107" s="61"/>
      <c r="V107" s="61"/>
      <c r="W107" s="61"/>
      <c r="X107" s="61"/>
      <c r="Y107" s="62"/>
      <c r="Z107" s="60"/>
      <c r="AA107" s="61"/>
      <c r="AB107" s="61"/>
      <c r="AC107" s="61"/>
      <c r="AD107" s="61"/>
      <c r="AE107" s="61"/>
      <c r="AF107" s="62"/>
      <c r="AG107" s="54">
        <v>26</v>
      </c>
      <c r="AH107" s="55"/>
      <c r="AI107" s="55"/>
      <c r="AJ107" s="55"/>
      <c r="AK107" s="56"/>
      <c r="AL107" s="51">
        <v>4.38</v>
      </c>
      <c r="AM107" s="52"/>
      <c r="AN107" s="52"/>
      <c r="AO107" s="52"/>
      <c r="AP107" s="53"/>
      <c r="AQ107" s="51">
        <v>1.26</v>
      </c>
      <c r="AR107" s="53"/>
    </row>
    <row r="108" spans="1:44" ht="38.25" customHeight="1">
      <c r="A108" s="41">
        <v>5</v>
      </c>
      <c r="B108" s="3" t="s">
        <v>94</v>
      </c>
      <c r="C108" s="16" t="s">
        <v>95</v>
      </c>
      <c r="D108" s="43"/>
      <c r="E108" s="44"/>
      <c r="F108" s="65">
        <v>0.464</v>
      </c>
      <c r="G108" s="66"/>
      <c r="H108" s="67"/>
      <c r="I108" s="68">
        <v>5375.2</v>
      </c>
      <c r="J108" s="69"/>
      <c r="K108" s="69"/>
      <c r="L108" s="69"/>
      <c r="M108" s="69"/>
      <c r="N108" s="70"/>
      <c r="O108" s="51">
        <v>2538.63</v>
      </c>
      <c r="P108" s="52"/>
      <c r="Q108" s="52"/>
      <c r="R108" s="53"/>
      <c r="S108" s="57">
        <v>2494</v>
      </c>
      <c r="T108" s="58"/>
      <c r="U108" s="58"/>
      <c r="V108" s="58"/>
      <c r="W108" s="58"/>
      <c r="X108" s="58"/>
      <c r="Y108" s="59"/>
      <c r="Z108" s="57">
        <v>840</v>
      </c>
      <c r="AA108" s="58"/>
      <c r="AB108" s="58"/>
      <c r="AC108" s="58"/>
      <c r="AD108" s="58"/>
      <c r="AE108" s="58"/>
      <c r="AF108" s="59"/>
      <c r="AG108" s="54">
        <v>1178</v>
      </c>
      <c r="AH108" s="55"/>
      <c r="AI108" s="55"/>
      <c r="AJ108" s="55"/>
      <c r="AK108" s="56"/>
      <c r="AL108" s="51">
        <v>105.28</v>
      </c>
      <c r="AM108" s="52"/>
      <c r="AN108" s="52"/>
      <c r="AO108" s="52"/>
      <c r="AP108" s="53"/>
      <c r="AQ108" s="51">
        <v>48.85</v>
      </c>
      <c r="AR108" s="53"/>
    </row>
    <row r="109" spans="1:44" ht="13.5" customHeight="1">
      <c r="A109" s="42"/>
      <c r="B109" s="9" t="s">
        <v>30</v>
      </c>
      <c r="C109" s="45"/>
      <c r="D109" s="46"/>
      <c r="E109" s="47"/>
      <c r="F109" s="38" t="s">
        <v>96</v>
      </c>
      <c r="G109" s="40"/>
      <c r="H109" s="39"/>
      <c r="I109" s="51">
        <v>1810.82</v>
      </c>
      <c r="J109" s="52"/>
      <c r="K109" s="52"/>
      <c r="L109" s="52"/>
      <c r="M109" s="52"/>
      <c r="N109" s="53"/>
      <c r="O109" s="51">
        <v>428.85</v>
      </c>
      <c r="P109" s="52"/>
      <c r="Q109" s="52"/>
      <c r="R109" s="53"/>
      <c r="S109" s="60"/>
      <c r="T109" s="61"/>
      <c r="U109" s="61"/>
      <c r="V109" s="61"/>
      <c r="W109" s="61"/>
      <c r="X109" s="61"/>
      <c r="Y109" s="62"/>
      <c r="Z109" s="60"/>
      <c r="AA109" s="61"/>
      <c r="AB109" s="61"/>
      <c r="AC109" s="61"/>
      <c r="AD109" s="61"/>
      <c r="AE109" s="61"/>
      <c r="AF109" s="62"/>
      <c r="AG109" s="54">
        <v>199</v>
      </c>
      <c r="AH109" s="55"/>
      <c r="AI109" s="55"/>
      <c r="AJ109" s="55"/>
      <c r="AK109" s="56"/>
      <c r="AL109" s="68">
        <v>16.9</v>
      </c>
      <c r="AM109" s="69"/>
      <c r="AN109" s="69"/>
      <c r="AO109" s="69"/>
      <c r="AP109" s="70"/>
      <c r="AQ109" s="51">
        <v>7.84</v>
      </c>
      <c r="AR109" s="53"/>
    </row>
    <row r="110" spans="1:44" ht="12.75" customHeight="1">
      <c r="A110" s="41">
        <v>5.1</v>
      </c>
      <c r="B110" s="41" t="s">
        <v>77</v>
      </c>
      <c r="C110" s="16" t="s">
        <v>97</v>
      </c>
      <c r="D110" s="43"/>
      <c r="E110" s="44"/>
      <c r="F110" s="133">
        <v>46.4</v>
      </c>
      <c r="G110" s="134"/>
      <c r="H110" s="135"/>
      <c r="I110" s="74">
        <v>186.44</v>
      </c>
      <c r="J110" s="75"/>
      <c r="K110" s="75"/>
      <c r="L110" s="75"/>
      <c r="M110" s="75"/>
      <c r="N110" s="76"/>
      <c r="O110" s="118">
        <v>100</v>
      </c>
      <c r="P110" s="119"/>
      <c r="Q110" s="119"/>
      <c r="R110" s="120"/>
      <c r="S110" s="80">
        <v>8651</v>
      </c>
      <c r="T110" s="81"/>
      <c r="U110" s="81"/>
      <c r="V110" s="81"/>
      <c r="W110" s="81"/>
      <c r="X110" s="81"/>
      <c r="Y110" s="82"/>
      <c r="Z110" s="16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4"/>
    </row>
    <row r="111" spans="1:44" ht="12.75" customHeight="1">
      <c r="A111" s="42"/>
      <c r="B111" s="42"/>
      <c r="C111" s="45"/>
      <c r="D111" s="46"/>
      <c r="E111" s="47"/>
      <c r="F111" s="71" t="s">
        <v>98</v>
      </c>
      <c r="G111" s="73"/>
      <c r="H111" s="72"/>
      <c r="I111" s="77"/>
      <c r="J111" s="78"/>
      <c r="K111" s="78"/>
      <c r="L111" s="78"/>
      <c r="M111" s="78"/>
      <c r="N111" s="79"/>
      <c r="O111" s="121"/>
      <c r="P111" s="122"/>
      <c r="Q111" s="122"/>
      <c r="R111" s="123"/>
      <c r="S111" s="83"/>
      <c r="T111" s="84"/>
      <c r="U111" s="84"/>
      <c r="V111" s="84"/>
      <c r="W111" s="84"/>
      <c r="X111" s="84"/>
      <c r="Y111" s="85"/>
      <c r="Z111" s="45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7"/>
    </row>
    <row r="112" spans="1:44" ht="25.5" customHeight="1">
      <c r="A112" s="41">
        <v>6</v>
      </c>
      <c r="B112" s="3" t="s">
        <v>99</v>
      </c>
      <c r="C112" s="16" t="s">
        <v>100</v>
      </c>
      <c r="D112" s="43"/>
      <c r="E112" s="44"/>
      <c r="F112" s="51">
        <v>0.12</v>
      </c>
      <c r="G112" s="52"/>
      <c r="H112" s="53"/>
      <c r="I112" s="51">
        <v>1264.38</v>
      </c>
      <c r="J112" s="52"/>
      <c r="K112" s="52"/>
      <c r="L112" s="52"/>
      <c r="M112" s="52"/>
      <c r="N112" s="53"/>
      <c r="O112" s="51">
        <v>52.92</v>
      </c>
      <c r="P112" s="52"/>
      <c r="Q112" s="52"/>
      <c r="R112" s="53"/>
      <c r="S112" s="57">
        <v>152</v>
      </c>
      <c r="T112" s="58"/>
      <c r="U112" s="58"/>
      <c r="V112" s="58"/>
      <c r="W112" s="58"/>
      <c r="X112" s="58"/>
      <c r="Y112" s="59"/>
      <c r="Z112" s="57">
        <v>109</v>
      </c>
      <c r="AA112" s="58"/>
      <c r="AB112" s="58"/>
      <c r="AC112" s="58"/>
      <c r="AD112" s="58"/>
      <c r="AE112" s="58"/>
      <c r="AF112" s="59"/>
      <c r="AG112" s="54">
        <v>6</v>
      </c>
      <c r="AH112" s="55"/>
      <c r="AI112" s="55"/>
      <c r="AJ112" s="55"/>
      <c r="AK112" s="56"/>
      <c r="AL112" s="68">
        <v>52.1</v>
      </c>
      <c r="AM112" s="69"/>
      <c r="AN112" s="69"/>
      <c r="AO112" s="69"/>
      <c r="AP112" s="70"/>
      <c r="AQ112" s="51">
        <v>6.25</v>
      </c>
      <c r="AR112" s="53"/>
    </row>
    <row r="113" spans="1:44" ht="13.5" customHeight="1">
      <c r="A113" s="42"/>
      <c r="B113" s="9" t="s">
        <v>30</v>
      </c>
      <c r="C113" s="45"/>
      <c r="D113" s="46"/>
      <c r="E113" s="47"/>
      <c r="F113" s="38" t="s">
        <v>96</v>
      </c>
      <c r="G113" s="40"/>
      <c r="H113" s="39"/>
      <c r="I113" s="51">
        <v>906.54</v>
      </c>
      <c r="J113" s="52"/>
      <c r="K113" s="52"/>
      <c r="L113" s="52"/>
      <c r="M113" s="52"/>
      <c r="N113" s="53"/>
      <c r="O113" s="51">
        <v>11.15</v>
      </c>
      <c r="P113" s="52"/>
      <c r="Q113" s="52"/>
      <c r="R113" s="53"/>
      <c r="S113" s="60"/>
      <c r="T113" s="61"/>
      <c r="U113" s="61"/>
      <c r="V113" s="61"/>
      <c r="W113" s="61"/>
      <c r="X113" s="61"/>
      <c r="Y113" s="62"/>
      <c r="Z113" s="60"/>
      <c r="AA113" s="61"/>
      <c r="AB113" s="61"/>
      <c r="AC113" s="61"/>
      <c r="AD113" s="61"/>
      <c r="AE113" s="61"/>
      <c r="AF113" s="62"/>
      <c r="AG113" s="54">
        <v>1</v>
      </c>
      <c r="AH113" s="55"/>
      <c r="AI113" s="55"/>
      <c r="AJ113" s="55"/>
      <c r="AK113" s="56"/>
      <c r="AL113" s="51">
        <v>0.51</v>
      </c>
      <c r="AM113" s="52"/>
      <c r="AN113" s="52"/>
      <c r="AO113" s="52"/>
      <c r="AP113" s="53"/>
      <c r="AQ113" s="51">
        <v>0.06</v>
      </c>
      <c r="AR113" s="53"/>
    </row>
    <row r="114" spans="1:44" ht="12.75" customHeight="1">
      <c r="A114" s="41">
        <v>7</v>
      </c>
      <c r="B114" s="41" t="s">
        <v>77</v>
      </c>
      <c r="C114" s="16" t="s">
        <v>101</v>
      </c>
      <c r="D114" s="43"/>
      <c r="E114" s="44"/>
      <c r="F114" s="80">
        <v>12</v>
      </c>
      <c r="G114" s="81"/>
      <c r="H114" s="82"/>
      <c r="I114" s="74">
        <v>3559.32</v>
      </c>
      <c r="J114" s="75"/>
      <c r="K114" s="75"/>
      <c r="L114" s="75"/>
      <c r="M114" s="75"/>
      <c r="N114" s="76"/>
      <c r="O114" s="80">
        <v>0</v>
      </c>
      <c r="P114" s="81"/>
      <c r="Q114" s="81"/>
      <c r="R114" s="82"/>
      <c r="S114" s="14">
        <v>42712</v>
      </c>
      <c r="T114" s="86"/>
      <c r="U114" s="86"/>
      <c r="V114" s="86"/>
      <c r="W114" s="86"/>
      <c r="X114" s="86"/>
      <c r="Y114" s="15"/>
      <c r="Z114" s="16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4"/>
    </row>
    <row r="115" spans="1:44" ht="12.75" customHeight="1">
      <c r="A115" s="42"/>
      <c r="B115" s="42"/>
      <c r="C115" s="71"/>
      <c r="D115" s="73"/>
      <c r="E115" s="72"/>
      <c r="F115" s="71" t="s">
        <v>98</v>
      </c>
      <c r="G115" s="73"/>
      <c r="H115" s="72"/>
      <c r="I115" s="77"/>
      <c r="J115" s="78"/>
      <c r="K115" s="78"/>
      <c r="L115" s="78"/>
      <c r="M115" s="78"/>
      <c r="N115" s="79"/>
      <c r="O115" s="83"/>
      <c r="P115" s="84"/>
      <c r="Q115" s="84"/>
      <c r="R115" s="85"/>
      <c r="S115" s="71"/>
      <c r="T115" s="73"/>
      <c r="U115" s="73"/>
      <c r="V115" s="73"/>
      <c r="W115" s="73"/>
      <c r="X115" s="73"/>
      <c r="Y115" s="72"/>
      <c r="Z115" s="45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7"/>
    </row>
    <row r="116" spans="1:44" ht="12" customHeight="1">
      <c r="A116" s="43" t="s">
        <v>36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58">
        <v>15355</v>
      </c>
      <c r="T116" s="58"/>
      <c r="U116" s="58"/>
      <c r="V116" s="58"/>
      <c r="W116" s="58"/>
      <c r="X116" s="58"/>
      <c r="Y116" s="58"/>
      <c r="Z116" s="58">
        <v>2342</v>
      </c>
      <c r="AA116" s="58"/>
      <c r="AB116" s="58"/>
      <c r="AC116" s="58"/>
      <c r="AD116" s="58"/>
      <c r="AE116" s="58"/>
      <c r="AF116" s="58"/>
      <c r="AG116" s="58">
        <v>1853</v>
      </c>
      <c r="AH116" s="58"/>
      <c r="AI116" s="58"/>
      <c r="AJ116" s="58"/>
      <c r="AK116" s="58"/>
      <c r="AL116" s="88">
        <v>135.47</v>
      </c>
      <c r="AM116" s="88"/>
      <c r="AN116" s="88"/>
      <c r="AO116" s="88"/>
      <c r="AP116" s="88"/>
      <c r="AQ116" s="88"/>
      <c r="AR116" s="88"/>
    </row>
    <row r="117" spans="1:44" ht="12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>
        <v>326</v>
      </c>
      <c r="AH117" s="87"/>
      <c r="AI117" s="87"/>
      <c r="AJ117" s="87"/>
      <c r="AK117" s="87"/>
      <c r="AL117" s="117">
        <v>13.31</v>
      </c>
      <c r="AM117" s="117"/>
      <c r="AN117" s="117"/>
      <c r="AO117" s="117"/>
      <c r="AP117" s="117"/>
      <c r="AQ117" s="117"/>
      <c r="AR117" s="117"/>
    </row>
    <row r="118" spans="1:44" ht="12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</row>
    <row r="119" spans="1:44" ht="12" customHeight="1">
      <c r="A119" s="17" t="s">
        <v>102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</row>
    <row r="120" spans="1:44" ht="12" customHeight="1">
      <c r="A120" s="89" t="s">
        <v>38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68">
        <v>7.2</v>
      </c>
      <c r="N120" s="69"/>
      <c r="O120" s="69"/>
      <c r="P120" s="69"/>
      <c r="Q120" s="69"/>
      <c r="R120" s="69"/>
      <c r="S120" s="69"/>
      <c r="T120" s="69"/>
      <c r="U120" s="69"/>
      <c r="V120" s="54">
        <v>16862</v>
      </c>
      <c r="W120" s="55"/>
      <c r="X120" s="55"/>
      <c r="Y120" s="55"/>
      <c r="Z120" s="55"/>
      <c r="AA120" s="55"/>
      <c r="AB120" s="55"/>
      <c r="AC120" s="54">
        <v>16862</v>
      </c>
      <c r="AD120" s="55"/>
      <c r="AE120" s="55"/>
      <c r="AF120" s="55"/>
      <c r="AG120" s="55"/>
      <c r="AH120" s="55"/>
      <c r="AI120" s="54">
        <v>0</v>
      </c>
      <c r="AJ120" s="55"/>
      <c r="AK120" s="55"/>
      <c r="AL120" s="55"/>
      <c r="AM120" s="55"/>
      <c r="AN120" s="54">
        <v>0</v>
      </c>
      <c r="AO120" s="55"/>
      <c r="AP120" s="55"/>
      <c r="AQ120" s="55"/>
      <c r="AR120" s="56"/>
    </row>
    <row r="121" spans="1:44" ht="12" customHeight="1">
      <c r="A121" s="89" t="s">
        <v>39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51">
        <v>5.65</v>
      </c>
      <c r="N121" s="52"/>
      <c r="O121" s="52"/>
      <c r="P121" s="52"/>
      <c r="Q121" s="52"/>
      <c r="R121" s="52"/>
      <c r="S121" s="52"/>
      <c r="T121" s="52"/>
      <c r="U121" s="52"/>
      <c r="V121" s="54">
        <v>10469</v>
      </c>
      <c r="W121" s="55"/>
      <c r="X121" s="55"/>
      <c r="Y121" s="55"/>
      <c r="Z121" s="55"/>
      <c r="AA121" s="55"/>
      <c r="AB121" s="55"/>
      <c r="AC121" s="54">
        <v>0</v>
      </c>
      <c r="AD121" s="55"/>
      <c r="AE121" s="55"/>
      <c r="AF121" s="55"/>
      <c r="AG121" s="55"/>
      <c r="AH121" s="55"/>
      <c r="AI121" s="54">
        <v>10469</v>
      </c>
      <c r="AJ121" s="55"/>
      <c r="AK121" s="55"/>
      <c r="AL121" s="55"/>
      <c r="AM121" s="55"/>
      <c r="AN121" s="54">
        <v>0</v>
      </c>
      <c r="AO121" s="55"/>
      <c r="AP121" s="55"/>
      <c r="AQ121" s="55"/>
      <c r="AR121" s="56"/>
    </row>
    <row r="122" spans="1:44" ht="12" customHeight="1">
      <c r="A122" s="89" t="s">
        <v>40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68">
        <v>5.3</v>
      </c>
      <c r="N122" s="69"/>
      <c r="O122" s="69"/>
      <c r="P122" s="69"/>
      <c r="Q122" s="69"/>
      <c r="R122" s="69"/>
      <c r="S122" s="69"/>
      <c r="T122" s="69"/>
      <c r="U122" s="69"/>
      <c r="V122" s="54">
        <v>59148</v>
      </c>
      <c r="W122" s="55"/>
      <c r="X122" s="55"/>
      <c r="Y122" s="55"/>
      <c r="Z122" s="55"/>
      <c r="AA122" s="55"/>
      <c r="AB122" s="55"/>
      <c r="AC122" s="54">
        <v>0</v>
      </c>
      <c r="AD122" s="55"/>
      <c r="AE122" s="55"/>
      <c r="AF122" s="55"/>
      <c r="AG122" s="55"/>
      <c r="AH122" s="55"/>
      <c r="AI122" s="54">
        <v>0</v>
      </c>
      <c r="AJ122" s="55"/>
      <c r="AK122" s="55"/>
      <c r="AL122" s="55"/>
      <c r="AM122" s="55"/>
      <c r="AN122" s="54">
        <v>0</v>
      </c>
      <c r="AO122" s="55"/>
      <c r="AP122" s="55"/>
      <c r="AQ122" s="55"/>
      <c r="AR122" s="56"/>
    </row>
    <row r="123" spans="1:44" ht="12" customHeight="1">
      <c r="A123" s="89" t="s">
        <v>41</v>
      </c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1">
        <v>0</v>
      </c>
      <c r="N123" s="91"/>
      <c r="O123" s="91"/>
      <c r="P123" s="91"/>
      <c r="Q123" s="91"/>
      <c r="R123" s="91"/>
      <c r="S123" s="91"/>
      <c r="T123" s="91"/>
      <c r="U123" s="91"/>
      <c r="V123" s="92">
        <v>73060</v>
      </c>
      <c r="W123" s="93"/>
      <c r="X123" s="93"/>
      <c r="Y123" s="93"/>
      <c r="Z123" s="93"/>
      <c r="AA123" s="93"/>
      <c r="AB123" s="93"/>
      <c r="AC123" s="54">
        <v>0</v>
      </c>
      <c r="AD123" s="55"/>
      <c r="AE123" s="55"/>
      <c r="AF123" s="55"/>
      <c r="AG123" s="55"/>
      <c r="AH123" s="55"/>
      <c r="AI123" s="54">
        <v>0</v>
      </c>
      <c r="AJ123" s="55"/>
      <c r="AK123" s="55"/>
      <c r="AL123" s="55"/>
      <c r="AM123" s="55"/>
      <c r="AN123" s="54">
        <v>0</v>
      </c>
      <c r="AO123" s="55"/>
      <c r="AP123" s="55"/>
      <c r="AQ123" s="55"/>
      <c r="AR123" s="56"/>
    </row>
    <row r="124" spans="1:44" ht="12" customHeight="1">
      <c r="A124" s="89" t="s">
        <v>42</v>
      </c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1">
        <v>4</v>
      </c>
      <c r="N124" s="91"/>
      <c r="O124" s="91"/>
      <c r="P124" s="91"/>
      <c r="Q124" s="91"/>
      <c r="R124" s="91"/>
      <c r="S124" s="91"/>
      <c r="T124" s="91"/>
      <c r="U124" s="91"/>
      <c r="V124" s="92">
        <v>159539</v>
      </c>
      <c r="W124" s="93"/>
      <c r="X124" s="93"/>
      <c r="Y124" s="93"/>
      <c r="Z124" s="93"/>
      <c r="AA124" s="93"/>
      <c r="AB124" s="93"/>
      <c r="AC124" s="54">
        <v>16862</v>
      </c>
      <c r="AD124" s="55"/>
      <c r="AE124" s="55"/>
      <c r="AF124" s="55"/>
      <c r="AG124" s="55"/>
      <c r="AH124" s="55"/>
      <c r="AI124" s="54">
        <v>10469</v>
      </c>
      <c r="AJ124" s="55"/>
      <c r="AK124" s="55"/>
      <c r="AL124" s="55"/>
      <c r="AM124" s="55"/>
      <c r="AN124" s="54">
        <v>0</v>
      </c>
      <c r="AO124" s="55"/>
      <c r="AP124" s="55"/>
      <c r="AQ124" s="55"/>
      <c r="AR124" s="56"/>
    </row>
    <row r="125" spans="1:44" ht="12" customHeight="1">
      <c r="A125" s="89" t="s">
        <v>43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65">
        <v>0.846</v>
      </c>
      <c r="N125" s="66"/>
      <c r="O125" s="66"/>
      <c r="P125" s="66"/>
      <c r="Q125" s="66"/>
      <c r="R125" s="66"/>
      <c r="S125" s="66"/>
      <c r="T125" s="66"/>
      <c r="U125" s="66"/>
      <c r="V125" s="54">
        <v>16251</v>
      </c>
      <c r="W125" s="55"/>
      <c r="X125" s="55"/>
      <c r="Y125" s="55"/>
      <c r="Z125" s="55"/>
      <c r="AA125" s="55"/>
      <c r="AB125" s="55"/>
      <c r="AC125" s="54">
        <v>0</v>
      </c>
      <c r="AD125" s="55"/>
      <c r="AE125" s="55"/>
      <c r="AF125" s="55"/>
      <c r="AG125" s="55"/>
      <c r="AH125" s="55"/>
      <c r="AI125" s="54">
        <v>0</v>
      </c>
      <c r="AJ125" s="55"/>
      <c r="AK125" s="55"/>
      <c r="AL125" s="55"/>
      <c r="AM125" s="55"/>
      <c r="AN125" s="54">
        <v>0</v>
      </c>
      <c r="AO125" s="55"/>
      <c r="AP125" s="55"/>
      <c r="AQ125" s="55"/>
      <c r="AR125" s="56"/>
    </row>
    <row r="126" spans="1:44" ht="12" customHeight="1">
      <c r="A126" s="89" t="s">
        <v>44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51">
        <v>0.85</v>
      </c>
      <c r="N126" s="52"/>
      <c r="O126" s="52"/>
      <c r="P126" s="52"/>
      <c r="Q126" s="52"/>
      <c r="R126" s="52"/>
      <c r="S126" s="52"/>
      <c r="T126" s="52"/>
      <c r="U126" s="52"/>
      <c r="V126" s="54">
        <v>16328</v>
      </c>
      <c r="W126" s="55"/>
      <c r="X126" s="55"/>
      <c r="Y126" s="55"/>
      <c r="Z126" s="55"/>
      <c r="AA126" s="55"/>
      <c r="AB126" s="55"/>
      <c r="AC126" s="54">
        <v>0</v>
      </c>
      <c r="AD126" s="55"/>
      <c r="AE126" s="55"/>
      <c r="AF126" s="55"/>
      <c r="AG126" s="55"/>
      <c r="AH126" s="55"/>
      <c r="AI126" s="54">
        <v>0</v>
      </c>
      <c r="AJ126" s="55"/>
      <c r="AK126" s="55"/>
      <c r="AL126" s="55"/>
      <c r="AM126" s="55"/>
      <c r="AN126" s="54">
        <v>0</v>
      </c>
      <c r="AO126" s="55"/>
      <c r="AP126" s="55"/>
      <c r="AQ126" s="55"/>
      <c r="AR126" s="56"/>
    </row>
    <row r="127" spans="1:44" ht="12" customHeight="1">
      <c r="A127" s="89" t="s">
        <v>42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1">
        <v>3</v>
      </c>
      <c r="N127" s="91"/>
      <c r="O127" s="91"/>
      <c r="P127" s="91"/>
      <c r="Q127" s="91"/>
      <c r="R127" s="91"/>
      <c r="S127" s="91"/>
      <c r="T127" s="91"/>
      <c r="U127" s="91"/>
      <c r="V127" s="92">
        <v>192118</v>
      </c>
      <c r="W127" s="93"/>
      <c r="X127" s="93"/>
      <c r="Y127" s="93"/>
      <c r="Z127" s="93"/>
      <c r="AA127" s="93"/>
      <c r="AB127" s="93"/>
      <c r="AC127" s="54">
        <v>16862</v>
      </c>
      <c r="AD127" s="55"/>
      <c r="AE127" s="55"/>
      <c r="AF127" s="55"/>
      <c r="AG127" s="55"/>
      <c r="AH127" s="55"/>
      <c r="AI127" s="54">
        <v>10469</v>
      </c>
      <c r="AJ127" s="55"/>
      <c r="AK127" s="55"/>
      <c r="AL127" s="55"/>
      <c r="AM127" s="55"/>
      <c r="AN127" s="54">
        <v>0</v>
      </c>
      <c r="AO127" s="55"/>
      <c r="AP127" s="55"/>
      <c r="AQ127" s="55"/>
      <c r="AR127" s="56"/>
    </row>
    <row r="128" spans="1:44" ht="12" customHeight="1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</row>
    <row r="129" spans="1:44" ht="12" customHeight="1">
      <c r="A129" s="38" t="s">
        <v>103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39"/>
    </row>
    <row r="130" spans="1:44" ht="13.5" customHeight="1">
      <c r="A130" s="1">
        <v>1</v>
      </c>
      <c r="B130" s="38">
        <v>2</v>
      </c>
      <c r="C130" s="40"/>
      <c r="D130" s="39"/>
      <c r="E130" s="38">
        <v>3</v>
      </c>
      <c r="F130" s="40"/>
      <c r="G130" s="39"/>
      <c r="H130" s="38">
        <v>4</v>
      </c>
      <c r="I130" s="40"/>
      <c r="J130" s="39"/>
      <c r="K130" s="38">
        <v>5</v>
      </c>
      <c r="L130" s="40"/>
      <c r="M130" s="40"/>
      <c r="N130" s="40"/>
      <c r="O130" s="40"/>
      <c r="P130" s="39"/>
      <c r="Q130" s="38">
        <v>6</v>
      </c>
      <c r="R130" s="40"/>
      <c r="S130" s="40"/>
      <c r="T130" s="39"/>
      <c r="U130" s="38">
        <v>7</v>
      </c>
      <c r="V130" s="40"/>
      <c r="W130" s="40"/>
      <c r="X130" s="40"/>
      <c r="Y130" s="40"/>
      <c r="Z130" s="40"/>
      <c r="AA130" s="39"/>
      <c r="AB130" s="38">
        <v>8</v>
      </c>
      <c r="AC130" s="40"/>
      <c r="AD130" s="40"/>
      <c r="AE130" s="40"/>
      <c r="AF130" s="40"/>
      <c r="AG130" s="39"/>
      <c r="AH130" s="38">
        <v>9</v>
      </c>
      <c r="AI130" s="40"/>
      <c r="AJ130" s="40"/>
      <c r="AK130" s="40"/>
      <c r="AL130" s="39"/>
      <c r="AM130" s="38">
        <v>10</v>
      </c>
      <c r="AN130" s="40"/>
      <c r="AO130" s="40"/>
      <c r="AP130" s="40"/>
      <c r="AQ130" s="39"/>
      <c r="AR130" s="2">
        <v>11</v>
      </c>
    </row>
    <row r="131" spans="1:44" ht="51.75" customHeight="1">
      <c r="A131" s="41">
        <v>1</v>
      </c>
      <c r="B131" s="14" t="s">
        <v>104</v>
      </c>
      <c r="C131" s="86"/>
      <c r="D131" s="15"/>
      <c r="E131" s="16" t="s">
        <v>105</v>
      </c>
      <c r="F131" s="43"/>
      <c r="G131" s="44"/>
      <c r="H131" s="51">
        <v>0.12</v>
      </c>
      <c r="I131" s="52"/>
      <c r="J131" s="53"/>
      <c r="K131" s="51">
        <v>1646.07</v>
      </c>
      <c r="L131" s="52"/>
      <c r="M131" s="52"/>
      <c r="N131" s="52"/>
      <c r="O131" s="52"/>
      <c r="P131" s="53"/>
      <c r="Q131" s="51">
        <v>2.58</v>
      </c>
      <c r="R131" s="52"/>
      <c r="S131" s="52"/>
      <c r="T131" s="53"/>
      <c r="U131" s="57">
        <v>198</v>
      </c>
      <c r="V131" s="58"/>
      <c r="W131" s="58"/>
      <c r="X131" s="58"/>
      <c r="Y131" s="58"/>
      <c r="Z131" s="58"/>
      <c r="AA131" s="59"/>
      <c r="AB131" s="57">
        <v>143</v>
      </c>
      <c r="AC131" s="58"/>
      <c r="AD131" s="58"/>
      <c r="AE131" s="58"/>
      <c r="AF131" s="58"/>
      <c r="AG131" s="59"/>
      <c r="AH131" s="54">
        <v>0</v>
      </c>
      <c r="AI131" s="55"/>
      <c r="AJ131" s="55"/>
      <c r="AK131" s="55"/>
      <c r="AL131" s="56"/>
      <c r="AM131" s="51">
        <v>71.06</v>
      </c>
      <c r="AN131" s="52"/>
      <c r="AO131" s="52"/>
      <c r="AP131" s="52"/>
      <c r="AQ131" s="53"/>
      <c r="AR131" s="7">
        <v>8.53</v>
      </c>
    </row>
    <row r="132" spans="1:44" ht="13.5" customHeight="1">
      <c r="A132" s="42"/>
      <c r="B132" s="63" t="s">
        <v>30</v>
      </c>
      <c r="C132" s="94"/>
      <c r="D132" s="64"/>
      <c r="E132" s="45"/>
      <c r="F132" s="46"/>
      <c r="G132" s="47"/>
      <c r="H132" s="38" t="s">
        <v>106</v>
      </c>
      <c r="I132" s="40"/>
      <c r="J132" s="39"/>
      <c r="K132" s="51">
        <v>1192.39</v>
      </c>
      <c r="L132" s="52"/>
      <c r="M132" s="52"/>
      <c r="N132" s="52"/>
      <c r="O132" s="52"/>
      <c r="P132" s="53"/>
      <c r="Q132" s="51">
        <v>0.74</v>
      </c>
      <c r="R132" s="52"/>
      <c r="S132" s="52"/>
      <c r="T132" s="53"/>
      <c r="U132" s="60"/>
      <c r="V132" s="61"/>
      <c r="W132" s="61"/>
      <c r="X132" s="61"/>
      <c r="Y132" s="61"/>
      <c r="Z132" s="61"/>
      <c r="AA132" s="62"/>
      <c r="AB132" s="60"/>
      <c r="AC132" s="61"/>
      <c r="AD132" s="61"/>
      <c r="AE132" s="61"/>
      <c r="AF132" s="61"/>
      <c r="AG132" s="62"/>
      <c r="AH132" s="54">
        <v>0</v>
      </c>
      <c r="AI132" s="55"/>
      <c r="AJ132" s="55"/>
      <c r="AK132" s="55"/>
      <c r="AL132" s="56"/>
      <c r="AM132" s="51">
        <v>0.04</v>
      </c>
      <c r="AN132" s="52"/>
      <c r="AO132" s="52"/>
      <c r="AP132" s="52"/>
      <c r="AQ132" s="53"/>
      <c r="AR132" s="6">
        <v>0</v>
      </c>
    </row>
    <row r="133" spans="1:44" ht="38.25" customHeight="1">
      <c r="A133" s="41">
        <v>2</v>
      </c>
      <c r="B133" s="14" t="s">
        <v>107</v>
      </c>
      <c r="C133" s="86"/>
      <c r="D133" s="15"/>
      <c r="E133" s="16" t="s">
        <v>108</v>
      </c>
      <c r="F133" s="43"/>
      <c r="G133" s="44"/>
      <c r="H133" s="51">
        <v>0.76</v>
      </c>
      <c r="I133" s="52"/>
      <c r="J133" s="53"/>
      <c r="K133" s="51">
        <v>710.57</v>
      </c>
      <c r="L133" s="52"/>
      <c r="M133" s="52"/>
      <c r="N133" s="52"/>
      <c r="O133" s="52"/>
      <c r="P133" s="53"/>
      <c r="Q133" s="51">
        <v>2.58</v>
      </c>
      <c r="R133" s="52"/>
      <c r="S133" s="52"/>
      <c r="T133" s="53"/>
      <c r="U133" s="57">
        <v>540</v>
      </c>
      <c r="V133" s="58"/>
      <c r="W133" s="58"/>
      <c r="X133" s="58"/>
      <c r="Y133" s="58"/>
      <c r="Z133" s="58"/>
      <c r="AA133" s="59"/>
      <c r="AB133" s="57">
        <v>156</v>
      </c>
      <c r="AC133" s="58"/>
      <c r="AD133" s="58"/>
      <c r="AE133" s="58"/>
      <c r="AF133" s="58"/>
      <c r="AG133" s="59"/>
      <c r="AH133" s="54">
        <v>2</v>
      </c>
      <c r="AI133" s="55"/>
      <c r="AJ133" s="55"/>
      <c r="AK133" s="55"/>
      <c r="AL133" s="56"/>
      <c r="AM133" s="51">
        <v>12.21</v>
      </c>
      <c r="AN133" s="52"/>
      <c r="AO133" s="52"/>
      <c r="AP133" s="52"/>
      <c r="AQ133" s="53"/>
      <c r="AR133" s="7">
        <v>9.28</v>
      </c>
    </row>
    <row r="134" spans="1:44" ht="13.5" customHeight="1">
      <c r="A134" s="42"/>
      <c r="B134" s="63" t="s">
        <v>30</v>
      </c>
      <c r="C134" s="94"/>
      <c r="D134" s="64"/>
      <c r="E134" s="45"/>
      <c r="F134" s="46"/>
      <c r="G134" s="47"/>
      <c r="H134" s="38" t="s">
        <v>106</v>
      </c>
      <c r="I134" s="40"/>
      <c r="J134" s="39"/>
      <c r="K134" s="51">
        <v>204.88</v>
      </c>
      <c r="L134" s="52"/>
      <c r="M134" s="52"/>
      <c r="N134" s="52"/>
      <c r="O134" s="52"/>
      <c r="P134" s="53"/>
      <c r="Q134" s="51">
        <v>0.74</v>
      </c>
      <c r="R134" s="52"/>
      <c r="S134" s="52"/>
      <c r="T134" s="53"/>
      <c r="U134" s="60"/>
      <c r="V134" s="61"/>
      <c r="W134" s="61"/>
      <c r="X134" s="61"/>
      <c r="Y134" s="61"/>
      <c r="Z134" s="61"/>
      <c r="AA134" s="62"/>
      <c r="AB134" s="60"/>
      <c r="AC134" s="61"/>
      <c r="AD134" s="61"/>
      <c r="AE134" s="61"/>
      <c r="AF134" s="61"/>
      <c r="AG134" s="62"/>
      <c r="AH134" s="54">
        <v>1</v>
      </c>
      <c r="AI134" s="55"/>
      <c r="AJ134" s="55"/>
      <c r="AK134" s="55"/>
      <c r="AL134" s="56"/>
      <c r="AM134" s="51">
        <v>0.04</v>
      </c>
      <c r="AN134" s="52"/>
      <c r="AO134" s="52"/>
      <c r="AP134" s="52"/>
      <c r="AQ134" s="53"/>
      <c r="AR134" s="10">
        <v>0.03</v>
      </c>
    </row>
    <row r="135" spans="1:44" ht="12" customHeight="1">
      <c r="A135" s="43" t="s">
        <v>36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58">
        <v>738</v>
      </c>
      <c r="V135" s="58"/>
      <c r="W135" s="58"/>
      <c r="X135" s="58"/>
      <c r="Y135" s="58"/>
      <c r="Z135" s="58"/>
      <c r="AA135" s="58"/>
      <c r="AB135" s="58">
        <v>299</v>
      </c>
      <c r="AC135" s="58"/>
      <c r="AD135" s="58"/>
      <c r="AE135" s="58"/>
      <c r="AF135" s="58"/>
      <c r="AG135" s="58"/>
      <c r="AH135" s="58">
        <v>2</v>
      </c>
      <c r="AI135" s="58"/>
      <c r="AJ135" s="58"/>
      <c r="AK135" s="58"/>
      <c r="AL135" s="58"/>
      <c r="AM135" s="88">
        <v>17.81</v>
      </c>
      <c r="AN135" s="88"/>
      <c r="AO135" s="88"/>
      <c r="AP135" s="88"/>
      <c r="AQ135" s="88"/>
      <c r="AR135" s="88"/>
    </row>
    <row r="136" spans="1:44" ht="12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>
        <v>1</v>
      </c>
      <c r="AI136" s="87"/>
      <c r="AJ136" s="87"/>
      <c r="AK136" s="87"/>
      <c r="AL136" s="87"/>
      <c r="AM136" s="117">
        <v>0.03</v>
      </c>
      <c r="AN136" s="117"/>
      <c r="AO136" s="117"/>
      <c r="AP136" s="117"/>
      <c r="AQ136" s="117"/>
      <c r="AR136" s="117"/>
    </row>
    <row r="137" spans="1:44" ht="12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</row>
    <row r="138" spans="1:44" ht="12" customHeight="1">
      <c r="A138" s="17" t="s">
        <v>109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</row>
    <row r="139" spans="1:44" ht="12" customHeight="1">
      <c r="A139" s="89" t="s">
        <v>38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68">
        <v>7.2</v>
      </c>
      <c r="N139" s="69"/>
      <c r="O139" s="69"/>
      <c r="P139" s="69"/>
      <c r="Q139" s="69"/>
      <c r="R139" s="69"/>
      <c r="S139" s="69"/>
      <c r="T139" s="69"/>
      <c r="U139" s="69"/>
      <c r="V139" s="54">
        <v>2153</v>
      </c>
      <c r="W139" s="55"/>
      <c r="X139" s="55"/>
      <c r="Y139" s="55"/>
      <c r="Z139" s="55"/>
      <c r="AA139" s="55"/>
      <c r="AB139" s="55"/>
      <c r="AC139" s="54">
        <v>2153</v>
      </c>
      <c r="AD139" s="55"/>
      <c r="AE139" s="55"/>
      <c r="AF139" s="55"/>
      <c r="AG139" s="55"/>
      <c r="AH139" s="55"/>
      <c r="AI139" s="54">
        <v>0</v>
      </c>
      <c r="AJ139" s="55"/>
      <c r="AK139" s="55"/>
      <c r="AL139" s="55"/>
      <c r="AM139" s="55"/>
      <c r="AN139" s="54">
        <v>0</v>
      </c>
      <c r="AO139" s="55"/>
      <c r="AP139" s="55"/>
      <c r="AQ139" s="55"/>
      <c r="AR139" s="56"/>
    </row>
    <row r="140" spans="1:44" ht="12" customHeight="1">
      <c r="A140" s="89" t="s">
        <v>39</v>
      </c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51">
        <v>7.79</v>
      </c>
      <c r="N140" s="52"/>
      <c r="O140" s="52"/>
      <c r="P140" s="52"/>
      <c r="Q140" s="52"/>
      <c r="R140" s="52"/>
      <c r="S140" s="52"/>
      <c r="T140" s="52"/>
      <c r="U140" s="52"/>
      <c r="V140" s="54">
        <v>16</v>
      </c>
      <c r="W140" s="55"/>
      <c r="X140" s="55"/>
      <c r="Y140" s="55"/>
      <c r="Z140" s="55"/>
      <c r="AA140" s="55"/>
      <c r="AB140" s="55"/>
      <c r="AC140" s="54">
        <v>0</v>
      </c>
      <c r="AD140" s="55"/>
      <c r="AE140" s="55"/>
      <c r="AF140" s="55"/>
      <c r="AG140" s="55"/>
      <c r="AH140" s="55"/>
      <c r="AI140" s="54">
        <v>16</v>
      </c>
      <c r="AJ140" s="55"/>
      <c r="AK140" s="55"/>
      <c r="AL140" s="55"/>
      <c r="AM140" s="55"/>
      <c r="AN140" s="54">
        <v>0</v>
      </c>
      <c r="AO140" s="55"/>
      <c r="AP140" s="55"/>
      <c r="AQ140" s="55"/>
      <c r="AR140" s="56"/>
    </row>
    <row r="141" spans="1:44" ht="12" customHeight="1">
      <c r="A141" s="89" t="s">
        <v>40</v>
      </c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51">
        <v>1.69</v>
      </c>
      <c r="N141" s="52"/>
      <c r="O141" s="52"/>
      <c r="P141" s="52"/>
      <c r="Q141" s="52"/>
      <c r="R141" s="52"/>
      <c r="S141" s="52"/>
      <c r="T141" s="52"/>
      <c r="U141" s="52"/>
      <c r="V141" s="54">
        <v>739</v>
      </c>
      <c r="W141" s="55"/>
      <c r="X141" s="55"/>
      <c r="Y141" s="55"/>
      <c r="Z141" s="55"/>
      <c r="AA141" s="55"/>
      <c r="AB141" s="55"/>
      <c r="AC141" s="54">
        <v>0</v>
      </c>
      <c r="AD141" s="55"/>
      <c r="AE141" s="55"/>
      <c r="AF141" s="55"/>
      <c r="AG141" s="55"/>
      <c r="AH141" s="55"/>
      <c r="AI141" s="54">
        <v>0</v>
      </c>
      <c r="AJ141" s="55"/>
      <c r="AK141" s="55"/>
      <c r="AL141" s="55"/>
      <c r="AM141" s="55"/>
      <c r="AN141" s="54">
        <v>0</v>
      </c>
      <c r="AO141" s="55"/>
      <c r="AP141" s="55"/>
      <c r="AQ141" s="55"/>
      <c r="AR141" s="56"/>
    </row>
    <row r="142" spans="1:44" ht="12" customHeight="1">
      <c r="A142" s="89" t="s">
        <v>41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1">
        <v>0</v>
      </c>
      <c r="N142" s="91"/>
      <c r="O142" s="91"/>
      <c r="P142" s="91"/>
      <c r="Q142" s="91"/>
      <c r="R142" s="91"/>
      <c r="S142" s="91"/>
      <c r="T142" s="91"/>
      <c r="U142" s="91"/>
      <c r="V142" s="92">
        <v>0</v>
      </c>
      <c r="W142" s="93"/>
      <c r="X142" s="93"/>
      <c r="Y142" s="93"/>
      <c r="Z142" s="93"/>
      <c r="AA142" s="93"/>
      <c r="AB142" s="93"/>
      <c r="AC142" s="54">
        <v>0</v>
      </c>
      <c r="AD142" s="55"/>
      <c r="AE142" s="55"/>
      <c r="AF142" s="55"/>
      <c r="AG142" s="55"/>
      <c r="AH142" s="55"/>
      <c r="AI142" s="54">
        <v>0</v>
      </c>
      <c r="AJ142" s="55"/>
      <c r="AK142" s="55"/>
      <c r="AL142" s="55"/>
      <c r="AM142" s="55"/>
      <c r="AN142" s="54">
        <v>0</v>
      </c>
      <c r="AO142" s="55"/>
      <c r="AP142" s="55"/>
      <c r="AQ142" s="55"/>
      <c r="AR142" s="56"/>
    </row>
    <row r="143" spans="1:44" ht="12" customHeight="1">
      <c r="A143" s="89" t="s">
        <v>42</v>
      </c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1">
        <v>0</v>
      </c>
      <c r="N143" s="91"/>
      <c r="O143" s="91"/>
      <c r="P143" s="91"/>
      <c r="Q143" s="91"/>
      <c r="R143" s="91"/>
      <c r="S143" s="91"/>
      <c r="T143" s="91"/>
      <c r="U143" s="91"/>
      <c r="V143" s="92">
        <v>2908</v>
      </c>
      <c r="W143" s="93"/>
      <c r="X143" s="93"/>
      <c r="Y143" s="93"/>
      <c r="Z143" s="93"/>
      <c r="AA143" s="93"/>
      <c r="AB143" s="93"/>
      <c r="AC143" s="54">
        <v>2153</v>
      </c>
      <c r="AD143" s="55"/>
      <c r="AE143" s="55"/>
      <c r="AF143" s="55"/>
      <c r="AG143" s="55"/>
      <c r="AH143" s="55"/>
      <c r="AI143" s="54">
        <v>16</v>
      </c>
      <c r="AJ143" s="55"/>
      <c r="AK143" s="55"/>
      <c r="AL143" s="55"/>
      <c r="AM143" s="55"/>
      <c r="AN143" s="51">
        <v>17.81</v>
      </c>
      <c r="AO143" s="52"/>
      <c r="AP143" s="52"/>
      <c r="AQ143" s="52"/>
      <c r="AR143" s="53"/>
    </row>
    <row r="144" spans="1:44" ht="12" customHeight="1">
      <c r="A144" s="89" t="s">
        <v>43</v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65">
        <v>0.987</v>
      </c>
      <c r="N144" s="66"/>
      <c r="O144" s="66"/>
      <c r="P144" s="66"/>
      <c r="Q144" s="66"/>
      <c r="R144" s="66"/>
      <c r="S144" s="66"/>
      <c r="T144" s="66"/>
      <c r="U144" s="66"/>
      <c r="V144" s="54">
        <v>2132</v>
      </c>
      <c r="W144" s="55"/>
      <c r="X144" s="55"/>
      <c r="Y144" s="55"/>
      <c r="Z144" s="55"/>
      <c r="AA144" s="55"/>
      <c r="AB144" s="55"/>
      <c r="AC144" s="54">
        <v>0</v>
      </c>
      <c r="AD144" s="55"/>
      <c r="AE144" s="55"/>
      <c r="AF144" s="55"/>
      <c r="AG144" s="55"/>
      <c r="AH144" s="55"/>
      <c r="AI144" s="54">
        <v>0</v>
      </c>
      <c r="AJ144" s="55"/>
      <c r="AK144" s="55"/>
      <c r="AL144" s="55"/>
      <c r="AM144" s="55"/>
      <c r="AN144" s="54">
        <v>0</v>
      </c>
      <c r="AO144" s="55"/>
      <c r="AP144" s="55"/>
      <c r="AQ144" s="55"/>
      <c r="AR144" s="56"/>
    </row>
    <row r="145" spans="1:44" ht="12" customHeight="1">
      <c r="A145" s="89" t="s">
        <v>44</v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51">
        <v>0.55</v>
      </c>
      <c r="N145" s="52"/>
      <c r="O145" s="52"/>
      <c r="P145" s="52"/>
      <c r="Q145" s="52"/>
      <c r="R145" s="52"/>
      <c r="S145" s="52"/>
      <c r="T145" s="52"/>
      <c r="U145" s="52"/>
      <c r="V145" s="54">
        <v>1188</v>
      </c>
      <c r="W145" s="55"/>
      <c r="X145" s="55"/>
      <c r="Y145" s="55"/>
      <c r="Z145" s="55"/>
      <c r="AA145" s="55"/>
      <c r="AB145" s="55"/>
      <c r="AC145" s="54">
        <v>0</v>
      </c>
      <c r="AD145" s="55"/>
      <c r="AE145" s="55"/>
      <c r="AF145" s="55"/>
      <c r="AG145" s="55"/>
      <c r="AH145" s="55"/>
      <c r="AI145" s="54">
        <v>0</v>
      </c>
      <c r="AJ145" s="55"/>
      <c r="AK145" s="55"/>
      <c r="AL145" s="55"/>
      <c r="AM145" s="55"/>
      <c r="AN145" s="54">
        <v>0</v>
      </c>
      <c r="AO145" s="55"/>
      <c r="AP145" s="55"/>
      <c r="AQ145" s="55"/>
      <c r="AR145" s="56"/>
    </row>
    <row r="146" spans="1:44" ht="12" customHeight="1">
      <c r="A146" s="89" t="s">
        <v>42</v>
      </c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1">
        <v>0</v>
      </c>
      <c r="N146" s="91"/>
      <c r="O146" s="91"/>
      <c r="P146" s="91"/>
      <c r="Q146" s="91"/>
      <c r="R146" s="91"/>
      <c r="S146" s="91"/>
      <c r="T146" s="91"/>
      <c r="U146" s="91"/>
      <c r="V146" s="92">
        <v>6228</v>
      </c>
      <c r="W146" s="93"/>
      <c r="X146" s="93"/>
      <c r="Y146" s="93"/>
      <c r="Z146" s="93"/>
      <c r="AA146" s="93"/>
      <c r="AB146" s="93"/>
      <c r="AC146" s="54">
        <v>2153</v>
      </c>
      <c r="AD146" s="55"/>
      <c r="AE146" s="55"/>
      <c r="AF146" s="55"/>
      <c r="AG146" s="55"/>
      <c r="AH146" s="55"/>
      <c r="AI146" s="54">
        <v>16</v>
      </c>
      <c r="AJ146" s="55"/>
      <c r="AK146" s="55"/>
      <c r="AL146" s="55"/>
      <c r="AM146" s="55"/>
      <c r="AN146" s="51">
        <v>17.81</v>
      </c>
      <c r="AO146" s="52"/>
      <c r="AP146" s="52"/>
      <c r="AQ146" s="52"/>
      <c r="AR146" s="53"/>
    </row>
    <row r="147" spans="1:44" ht="12" customHeight="1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</row>
    <row r="148" spans="1:44" ht="12" customHeight="1">
      <c r="A148" s="38" t="s">
        <v>110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39"/>
    </row>
    <row r="149" spans="1:44" ht="13.5" customHeight="1">
      <c r="A149" s="1">
        <v>1</v>
      </c>
      <c r="B149" s="38">
        <v>2</v>
      </c>
      <c r="C149" s="40"/>
      <c r="D149" s="39"/>
      <c r="E149" s="38">
        <v>3</v>
      </c>
      <c r="F149" s="40"/>
      <c r="G149" s="39"/>
      <c r="H149" s="38">
        <v>4</v>
      </c>
      <c r="I149" s="40"/>
      <c r="J149" s="39"/>
      <c r="K149" s="38">
        <v>5</v>
      </c>
      <c r="L149" s="40"/>
      <c r="M149" s="40"/>
      <c r="N149" s="40"/>
      <c r="O149" s="40"/>
      <c r="P149" s="39"/>
      <c r="Q149" s="38">
        <v>6</v>
      </c>
      <c r="R149" s="40"/>
      <c r="S149" s="40"/>
      <c r="T149" s="39"/>
      <c r="U149" s="38">
        <v>7</v>
      </c>
      <c r="V149" s="40"/>
      <c r="W149" s="40"/>
      <c r="X149" s="40"/>
      <c r="Y149" s="40"/>
      <c r="Z149" s="40"/>
      <c r="AA149" s="39"/>
      <c r="AB149" s="38">
        <v>8</v>
      </c>
      <c r="AC149" s="40"/>
      <c r="AD149" s="40"/>
      <c r="AE149" s="40"/>
      <c r="AF149" s="40"/>
      <c r="AG149" s="39"/>
      <c r="AH149" s="38">
        <v>9</v>
      </c>
      <c r="AI149" s="40"/>
      <c r="AJ149" s="40"/>
      <c r="AK149" s="40"/>
      <c r="AL149" s="39"/>
      <c r="AM149" s="38">
        <v>10</v>
      </c>
      <c r="AN149" s="40"/>
      <c r="AO149" s="40"/>
      <c r="AP149" s="40"/>
      <c r="AQ149" s="39"/>
      <c r="AR149" s="2">
        <v>11</v>
      </c>
    </row>
    <row r="150" spans="1:44" ht="25.5" customHeight="1">
      <c r="A150" s="41">
        <v>1</v>
      </c>
      <c r="B150" s="14" t="s">
        <v>111</v>
      </c>
      <c r="C150" s="86"/>
      <c r="D150" s="15"/>
      <c r="E150" s="16" t="s">
        <v>112</v>
      </c>
      <c r="F150" s="43"/>
      <c r="G150" s="44"/>
      <c r="H150" s="68">
        <v>0.8</v>
      </c>
      <c r="I150" s="69"/>
      <c r="J150" s="70"/>
      <c r="K150" s="51">
        <v>1274.42</v>
      </c>
      <c r="L150" s="52"/>
      <c r="M150" s="52"/>
      <c r="N150" s="52"/>
      <c r="O150" s="52"/>
      <c r="P150" s="53"/>
      <c r="Q150" s="51">
        <v>1153.49</v>
      </c>
      <c r="R150" s="52"/>
      <c r="S150" s="52"/>
      <c r="T150" s="53"/>
      <c r="U150" s="57">
        <v>1020</v>
      </c>
      <c r="V150" s="58"/>
      <c r="W150" s="58"/>
      <c r="X150" s="58"/>
      <c r="Y150" s="58"/>
      <c r="Z150" s="58"/>
      <c r="AA150" s="59"/>
      <c r="AB150" s="57">
        <v>97</v>
      </c>
      <c r="AC150" s="58"/>
      <c r="AD150" s="58"/>
      <c r="AE150" s="58"/>
      <c r="AF150" s="58"/>
      <c r="AG150" s="59"/>
      <c r="AH150" s="54">
        <v>923</v>
      </c>
      <c r="AI150" s="55"/>
      <c r="AJ150" s="55"/>
      <c r="AK150" s="55"/>
      <c r="AL150" s="56"/>
      <c r="AM150" s="51">
        <v>6.63</v>
      </c>
      <c r="AN150" s="52"/>
      <c r="AO150" s="52"/>
      <c r="AP150" s="52"/>
      <c r="AQ150" s="53"/>
      <c r="AR150" s="11">
        <v>5.3</v>
      </c>
    </row>
    <row r="151" spans="1:44" ht="24" customHeight="1">
      <c r="A151" s="42"/>
      <c r="B151" s="63" t="s">
        <v>30</v>
      </c>
      <c r="C151" s="94"/>
      <c r="D151" s="64"/>
      <c r="E151" s="45"/>
      <c r="F151" s="46"/>
      <c r="G151" s="47"/>
      <c r="H151" s="38" t="s">
        <v>113</v>
      </c>
      <c r="I151" s="40"/>
      <c r="J151" s="39"/>
      <c r="K151" s="51">
        <v>120.93</v>
      </c>
      <c r="L151" s="52"/>
      <c r="M151" s="52"/>
      <c r="N151" s="52"/>
      <c r="O151" s="52"/>
      <c r="P151" s="53"/>
      <c r="Q151" s="51">
        <v>220.11</v>
      </c>
      <c r="R151" s="52"/>
      <c r="S151" s="52"/>
      <c r="T151" s="53"/>
      <c r="U151" s="60"/>
      <c r="V151" s="61"/>
      <c r="W151" s="61"/>
      <c r="X151" s="61"/>
      <c r="Y151" s="61"/>
      <c r="Z151" s="61"/>
      <c r="AA151" s="62"/>
      <c r="AB151" s="60"/>
      <c r="AC151" s="61"/>
      <c r="AD151" s="61"/>
      <c r="AE151" s="61"/>
      <c r="AF151" s="61"/>
      <c r="AG151" s="62"/>
      <c r="AH151" s="54">
        <v>176</v>
      </c>
      <c r="AI151" s="55"/>
      <c r="AJ151" s="55"/>
      <c r="AK151" s="55"/>
      <c r="AL151" s="56"/>
      <c r="AM151" s="51">
        <v>9.98</v>
      </c>
      <c r="AN151" s="52"/>
      <c r="AO151" s="52"/>
      <c r="AP151" s="52"/>
      <c r="AQ151" s="53"/>
      <c r="AR151" s="10">
        <v>7.98</v>
      </c>
    </row>
    <row r="152" spans="1:44" ht="13.5" customHeight="1">
      <c r="A152" s="41">
        <v>2</v>
      </c>
      <c r="B152" s="14" t="s">
        <v>114</v>
      </c>
      <c r="C152" s="86"/>
      <c r="D152" s="15"/>
      <c r="E152" s="16" t="s">
        <v>115</v>
      </c>
      <c r="F152" s="43"/>
      <c r="G152" s="44"/>
      <c r="H152" s="51">
        <v>0.08</v>
      </c>
      <c r="I152" s="52"/>
      <c r="J152" s="53"/>
      <c r="K152" s="51">
        <v>8760.56</v>
      </c>
      <c r="L152" s="52"/>
      <c r="M152" s="52"/>
      <c r="N152" s="52"/>
      <c r="O152" s="52"/>
      <c r="P152" s="53"/>
      <c r="Q152" s="51">
        <v>1944.92</v>
      </c>
      <c r="R152" s="52"/>
      <c r="S152" s="52"/>
      <c r="T152" s="53"/>
      <c r="U152" s="57">
        <v>701</v>
      </c>
      <c r="V152" s="58"/>
      <c r="W152" s="58"/>
      <c r="X152" s="58"/>
      <c r="Y152" s="58"/>
      <c r="Z152" s="58"/>
      <c r="AA152" s="59"/>
      <c r="AB152" s="57">
        <v>499</v>
      </c>
      <c r="AC152" s="58"/>
      <c r="AD152" s="58"/>
      <c r="AE152" s="58"/>
      <c r="AF152" s="58"/>
      <c r="AG152" s="59"/>
      <c r="AH152" s="54">
        <v>156</v>
      </c>
      <c r="AI152" s="55"/>
      <c r="AJ152" s="55"/>
      <c r="AK152" s="55"/>
      <c r="AL152" s="56"/>
      <c r="AM152" s="54">
        <v>318</v>
      </c>
      <c r="AN152" s="55"/>
      <c r="AO152" s="55"/>
      <c r="AP152" s="55"/>
      <c r="AQ152" s="56"/>
      <c r="AR152" s="7">
        <v>25.44</v>
      </c>
    </row>
    <row r="153" spans="1:44" ht="13.5" customHeight="1">
      <c r="A153" s="42"/>
      <c r="B153" s="63" t="s">
        <v>30</v>
      </c>
      <c r="C153" s="94"/>
      <c r="D153" s="64"/>
      <c r="E153" s="45"/>
      <c r="F153" s="46"/>
      <c r="G153" s="47"/>
      <c r="H153" s="38" t="s">
        <v>116</v>
      </c>
      <c r="I153" s="40"/>
      <c r="J153" s="39"/>
      <c r="K153" s="51">
        <v>6242.34</v>
      </c>
      <c r="L153" s="52"/>
      <c r="M153" s="52"/>
      <c r="N153" s="52"/>
      <c r="O153" s="52"/>
      <c r="P153" s="53"/>
      <c r="Q153" s="51">
        <v>447.52</v>
      </c>
      <c r="R153" s="52"/>
      <c r="S153" s="52"/>
      <c r="T153" s="53"/>
      <c r="U153" s="60"/>
      <c r="V153" s="61"/>
      <c r="W153" s="61"/>
      <c r="X153" s="61"/>
      <c r="Y153" s="61"/>
      <c r="Z153" s="61"/>
      <c r="AA153" s="62"/>
      <c r="AB153" s="60"/>
      <c r="AC153" s="61"/>
      <c r="AD153" s="61"/>
      <c r="AE153" s="61"/>
      <c r="AF153" s="61"/>
      <c r="AG153" s="62"/>
      <c r="AH153" s="54">
        <v>36</v>
      </c>
      <c r="AI153" s="55"/>
      <c r="AJ153" s="55"/>
      <c r="AK153" s="55"/>
      <c r="AL153" s="56"/>
      <c r="AM153" s="51">
        <v>18.69</v>
      </c>
      <c r="AN153" s="52"/>
      <c r="AO153" s="52"/>
      <c r="AP153" s="52"/>
      <c r="AQ153" s="53"/>
      <c r="AR153" s="8">
        <v>1.5</v>
      </c>
    </row>
    <row r="154" spans="1:44" ht="12.75" customHeight="1">
      <c r="A154" s="41">
        <v>2.1</v>
      </c>
      <c r="B154" s="14" t="s">
        <v>117</v>
      </c>
      <c r="C154" s="86"/>
      <c r="D154" s="15"/>
      <c r="E154" s="16" t="s">
        <v>118</v>
      </c>
      <c r="F154" s="43"/>
      <c r="G154" s="44"/>
      <c r="H154" s="74">
        <v>80.32</v>
      </c>
      <c r="I154" s="75"/>
      <c r="J154" s="76"/>
      <c r="K154" s="74">
        <v>15.01</v>
      </c>
      <c r="L154" s="75"/>
      <c r="M154" s="75"/>
      <c r="N154" s="75"/>
      <c r="O154" s="75"/>
      <c r="P154" s="76"/>
      <c r="Q154" s="118">
        <v>1004</v>
      </c>
      <c r="R154" s="119"/>
      <c r="S154" s="119"/>
      <c r="T154" s="120"/>
      <c r="U154" s="80">
        <v>1206</v>
      </c>
      <c r="V154" s="81"/>
      <c r="W154" s="81"/>
      <c r="X154" s="81"/>
      <c r="Y154" s="81"/>
      <c r="Z154" s="81"/>
      <c r="AA154" s="82"/>
      <c r="AB154" s="16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4"/>
    </row>
    <row r="155" spans="1:44" ht="39" customHeight="1">
      <c r="A155" s="42"/>
      <c r="B155" s="71"/>
      <c r="C155" s="73"/>
      <c r="D155" s="72"/>
      <c r="E155" s="45"/>
      <c r="F155" s="46"/>
      <c r="G155" s="47"/>
      <c r="H155" s="71" t="s">
        <v>119</v>
      </c>
      <c r="I155" s="73"/>
      <c r="J155" s="72"/>
      <c r="K155" s="77"/>
      <c r="L155" s="78"/>
      <c r="M155" s="78"/>
      <c r="N155" s="78"/>
      <c r="O155" s="78"/>
      <c r="P155" s="79"/>
      <c r="Q155" s="121"/>
      <c r="R155" s="122"/>
      <c r="S155" s="122"/>
      <c r="T155" s="123"/>
      <c r="U155" s="83"/>
      <c r="V155" s="84"/>
      <c r="W155" s="84"/>
      <c r="X155" s="84"/>
      <c r="Y155" s="84"/>
      <c r="Z155" s="84"/>
      <c r="AA155" s="85"/>
      <c r="AB155" s="45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7"/>
    </row>
    <row r="156" spans="1:44" ht="23.25" customHeight="1">
      <c r="A156" s="41">
        <v>3</v>
      </c>
      <c r="B156" s="14" t="s">
        <v>120</v>
      </c>
      <c r="C156" s="86"/>
      <c r="D156" s="15"/>
      <c r="E156" s="16" t="s">
        <v>121</v>
      </c>
      <c r="F156" s="43"/>
      <c r="G156" s="44"/>
      <c r="H156" s="54">
        <v>1</v>
      </c>
      <c r="I156" s="55"/>
      <c r="J156" s="56"/>
      <c r="K156" s="51">
        <v>61.04</v>
      </c>
      <c r="L156" s="52"/>
      <c r="M156" s="52"/>
      <c r="N156" s="52"/>
      <c r="O156" s="52"/>
      <c r="P156" s="53"/>
      <c r="Q156" s="51">
        <v>30.05</v>
      </c>
      <c r="R156" s="52"/>
      <c r="S156" s="52"/>
      <c r="T156" s="53"/>
      <c r="U156" s="57">
        <v>61</v>
      </c>
      <c r="V156" s="58"/>
      <c r="W156" s="58"/>
      <c r="X156" s="58"/>
      <c r="Y156" s="58"/>
      <c r="Z156" s="58"/>
      <c r="AA156" s="59"/>
      <c r="AB156" s="57">
        <v>22</v>
      </c>
      <c r="AC156" s="58"/>
      <c r="AD156" s="58"/>
      <c r="AE156" s="58"/>
      <c r="AF156" s="58"/>
      <c r="AG156" s="59"/>
      <c r="AH156" s="54">
        <v>30</v>
      </c>
      <c r="AI156" s="55"/>
      <c r="AJ156" s="55"/>
      <c r="AK156" s="55"/>
      <c r="AL156" s="56"/>
      <c r="AM156" s="51">
        <v>1.13</v>
      </c>
      <c r="AN156" s="52"/>
      <c r="AO156" s="52"/>
      <c r="AP156" s="52"/>
      <c r="AQ156" s="53"/>
      <c r="AR156" s="7">
        <v>1.13</v>
      </c>
    </row>
    <row r="157" spans="1:44" ht="13.5" customHeight="1">
      <c r="A157" s="42"/>
      <c r="B157" s="63" t="s">
        <v>30</v>
      </c>
      <c r="C157" s="94"/>
      <c r="D157" s="64"/>
      <c r="E157" s="45"/>
      <c r="F157" s="46"/>
      <c r="G157" s="47"/>
      <c r="H157" s="38" t="s">
        <v>122</v>
      </c>
      <c r="I157" s="40"/>
      <c r="J157" s="39"/>
      <c r="K157" s="51">
        <v>22.49</v>
      </c>
      <c r="L157" s="52"/>
      <c r="M157" s="52"/>
      <c r="N157" s="52"/>
      <c r="O157" s="52"/>
      <c r="P157" s="53"/>
      <c r="Q157" s="51">
        <v>5.73</v>
      </c>
      <c r="R157" s="52"/>
      <c r="S157" s="52"/>
      <c r="T157" s="53"/>
      <c r="U157" s="60"/>
      <c r="V157" s="61"/>
      <c r="W157" s="61"/>
      <c r="X157" s="61"/>
      <c r="Y157" s="61"/>
      <c r="Z157" s="61"/>
      <c r="AA157" s="62"/>
      <c r="AB157" s="60"/>
      <c r="AC157" s="61"/>
      <c r="AD157" s="61"/>
      <c r="AE157" s="61"/>
      <c r="AF157" s="61"/>
      <c r="AG157" s="62"/>
      <c r="AH157" s="54">
        <v>6</v>
      </c>
      <c r="AI157" s="55"/>
      <c r="AJ157" s="55"/>
      <c r="AK157" s="55"/>
      <c r="AL157" s="56"/>
      <c r="AM157" s="51">
        <v>0.26</v>
      </c>
      <c r="AN157" s="52"/>
      <c r="AO157" s="52"/>
      <c r="AP157" s="52"/>
      <c r="AQ157" s="53"/>
      <c r="AR157" s="10">
        <v>0.26</v>
      </c>
    </row>
    <row r="158" spans="1:44" ht="12.75" customHeight="1">
      <c r="A158" s="41">
        <v>4</v>
      </c>
      <c r="B158" s="14" t="s">
        <v>123</v>
      </c>
      <c r="C158" s="86"/>
      <c r="D158" s="15"/>
      <c r="E158" s="16" t="s">
        <v>124</v>
      </c>
      <c r="F158" s="43"/>
      <c r="G158" s="44"/>
      <c r="H158" s="80">
        <v>1</v>
      </c>
      <c r="I158" s="81"/>
      <c r="J158" s="82"/>
      <c r="K158" s="74">
        <v>2619.37</v>
      </c>
      <c r="L158" s="75"/>
      <c r="M158" s="75"/>
      <c r="N158" s="75"/>
      <c r="O158" s="75"/>
      <c r="P158" s="76"/>
      <c r="Q158" s="80">
        <v>0</v>
      </c>
      <c r="R158" s="81"/>
      <c r="S158" s="81"/>
      <c r="T158" s="82"/>
      <c r="U158" s="14">
        <v>2619</v>
      </c>
      <c r="V158" s="86"/>
      <c r="W158" s="86"/>
      <c r="X158" s="86"/>
      <c r="Y158" s="86"/>
      <c r="Z158" s="86"/>
      <c r="AA158" s="15"/>
      <c r="AB158" s="16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4"/>
    </row>
    <row r="159" spans="1:44" ht="12.75" customHeight="1">
      <c r="A159" s="42"/>
      <c r="B159" s="71"/>
      <c r="C159" s="73"/>
      <c r="D159" s="72"/>
      <c r="E159" s="71"/>
      <c r="F159" s="73"/>
      <c r="G159" s="72"/>
      <c r="H159" s="71" t="s">
        <v>79</v>
      </c>
      <c r="I159" s="73"/>
      <c r="J159" s="72"/>
      <c r="K159" s="77"/>
      <c r="L159" s="78"/>
      <c r="M159" s="78"/>
      <c r="N159" s="78"/>
      <c r="O159" s="78"/>
      <c r="P159" s="79"/>
      <c r="Q159" s="83"/>
      <c r="R159" s="84"/>
      <c r="S159" s="84"/>
      <c r="T159" s="85"/>
      <c r="U159" s="71"/>
      <c r="V159" s="73"/>
      <c r="W159" s="73"/>
      <c r="X159" s="73"/>
      <c r="Y159" s="73"/>
      <c r="Z159" s="73"/>
      <c r="AA159" s="72"/>
      <c r="AB159" s="45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7"/>
    </row>
    <row r="160" spans="1:44" ht="12.75" customHeight="1">
      <c r="A160" s="41">
        <v>5</v>
      </c>
      <c r="B160" s="14" t="s">
        <v>77</v>
      </c>
      <c r="C160" s="86"/>
      <c r="D160" s="15"/>
      <c r="E160" s="16" t="s">
        <v>125</v>
      </c>
      <c r="F160" s="43"/>
      <c r="G160" s="44"/>
      <c r="H160" s="80">
        <v>100</v>
      </c>
      <c r="I160" s="81"/>
      <c r="J160" s="82"/>
      <c r="K160" s="74">
        <v>127.12</v>
      </c>
      <c r="L160" s="75"/>
      <c r="M160" s="75"/>
      <c r="N160" s="75"/>
      <c r="O160" s="75"/>
      <c r="P160" s="76"/>
      <c r="Q160" s="80">
        <v>0</v>
      </c>
      <c r="R160" s="81"/>
      <c r="S160" s="81"/>
      <c r="T160" s="82"/>
      <c r="U160" s="14">
        <v>12712</v>
      </c>
      <c r="V160" s="86"/>
      <c r="W160" s="86"/>
      <c r="X160" s="86"/>
      <c r="Y160" s="86"/>
      <c r="Z160" s="86"/>
      <c r="AA160" s="15"/>
      <c r="AB160" s="16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4"/>
    </row>
    <row r="161" spans="1:44" ht="12.75" customHeight="1">
      <c r="A161" s="42"/>
      <c r="B161" s="71"/>
      <c r="C161" s="73"/>
      <c r="D161" s="72"/>
      <c r="E161" s="71"/>
      <c r="F161" s="73"/>
      <c r="G161" s="72"/>
      <c r="H161" s="71" t="s">
        <v>79</v>
      </c>
      <c r="I161" s="73"/>
      <c r="J161" s="72"/>
      <c r="K161" s="77"/>
      <c r="L161" s="78"/>
      <c r="M161" s="78"/>
      <c r="N161" s="78"/>
      <c r="O161" s="78"/>
      <c r="P161" s="79"/>
      <c r="Q161" s="83"/>
      <c r="R161" s="84"/>
      <c r="S161" s="84"/>
      <c r="T161" s="85"/>
      <c r="U161" s="71"/>
      <c r="V161" s="73"/>
      <c r="W161" s="73"/>
      <c r="X161" s="73"/>
      <c r="Y161" s="73"/>
      <c r="Z161" s="73"/>
      <c r="AA161" s="72"/>
      <c r="AB161" s="45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7"/>
    </row>
    <row r="162" spans="1:44" ht="25.5" customHeight="1">
      <c r="A162" s="41">
        <v>6</v>
      </c>
      <c r="B162" s="14" t="s">
        <v>126</v>
      </c>
      <c r="C162" s="86"/>
      <c r="D162" s="15"/>
      <c r="E162" s="16" t="s">
        <v>127</v>
      </c>
      <c r="F162" s="43"/>
      <c r="G162" s="44"/>
      <c r="H162" s="54">
        <v>1</v>
      </c>
      <c r="I162" s="55"/>
      <c r="J162" s="56"/>
      <c r="K162" s="51">
        <v>660.44</v>
      </c>
      <c r="L162" s="52"/>
      <c r="M162" s="52"/>
      <c r="N162" s="52"/>
      <c r="O162" s="52"/>
      <c r="P162" s="53"/>
      <c r="Q162" s="51">
        <v>360.78</v>
      </c>
      <c r="R162" s="52"/>
      <c r="S162" s="52"/>
      <c r="T162" s="53"/>
      <c r="U162" s="57">
        <v>660</v>
      </c>
      <c r="V162" s="58"/>
      <c r="W162" s="58"/>
      <c r="X162" s="58"/>
      <c r="Y162" s="58"/>
      <c r="Z162" s="58"/>
      <c r="AA162" s="59"/>
      <c r="AB162" s="57">
        <v>226</v>
      </c>
      <c r="AC162" s="58"/>
      <c r="AD162" s="58"/>
      <c r="AE162" s="58"/>
      <c r="AF162" s="58"/>
      <c r="AG162" s="59"/>
      <c r="AH162" s="54">
        <v>361</v>
      </c>
      <c r="AI162" s="55"/>
      <c r="AJ162" s="55"/>
      <c r="AK162" s="55"/>
      <c r="AL162" s="56"/>
      <c r="AM162" s="68">
        <v>12.4</v>
      </c>
      <c r="AN162" s="69"/>
      <c r="AO162" s="69"/>
      <c r="AP162" s="69"/>
      <c r="AQ162" s="70"/>
      <c r="AR162" s="11">
        <v>12.4</v>
      </c>
    </row>
    <row r="163" spans="1:44" ht="24" customHeight="1">
      <c r="A163" s="42"/>
      <c r="B163" s="63" t="s">
        <v>30</v>
      </c>
      <c r="C163" s="94"/>
      <c r="D163" s="64"/>
      <c r="E163" s="45"/>
      <c r="F163" s="46"/>
      <c r="G163" s="47"/>
      <c r="H163" s="38" t="s">
        <v>113</v>
      </c>
      <c r="I163" s="40"/>
      <c r="J163" s="39"/>
      <c r="K163" s="51">
        <v>226.18</v>
      </c>
      <c r="L163" s="52"/>
      <c r="M163" s="52"/>
      <c r="N163" s="52"/>
      <c r="O163" s="52"/>
      <c r="P163" s="53"/>
      <c r="Q163" s="68">
        <v>76.9</v>
      </c>
      <c r="R163" s="69"/>
      <c r="S163" s="69"/>
      <c r="T163" s="70"/>
      <c r="U163" s="60"/>
      <c r="V163" s="61"/>
      <c r="W163" s="61"/>
      <c r="X163" s="61"/>
      <c r="Y163" s="61"/>
      <c r="Z163" s="61"/>
      <c r="AA163" s="62"/>
      <c r="AB163" s="60"/>
      <c r="AC163" s="61"/>
      <c r="AD163" s="61"/>
      <c r="AE163" s="61"/>
      <c r="AF163" s="61"/>
      <c r="AG163" s="62"/>
      <c r="AH163" s="54">
        <v>77</v>
      </c>
      <c r="AI163" s="55"/>
      <c r="AJ163" s="55"/>
      <c r="AK163" s="55"/>
      <c r="AL163" s="56"/>
      <c r="AM163" s="51">
        <v>3.78</v>
      </c>
      <c r="AN163" s="52"/>
      <c r="AO163" s="52"/>
      <c r="AP163" s="52"/>
      <c r="AQ163" s="53"/>
      <c r="AR163" s="10">
        <v>3.78</v>
      </c>
    </row>
    <row r="164" spans="1:44" ht="12.75" customHeight="1">
      <c r="A164" s="41">
        <v>7</v>
      </c>
      <c r="B164" s="14" t="s">
        <v>128</v>
      </c>
      <c r="C164" s="86"/>
      <c r="D164" s="15"/>
      <c r="E164" s="16" t="s">
        <v>129</v>
      </c>
      <c r="F164" s="43"/>
      <c r="G164" s="44"/>
      <c r="H164" s="133">
        <v>0.1</v>
      </c>
      <c r="I164" s="134"/>
      <c r="J164" s="135"/>
      <c r="K164" s="74">
        <v>39222.86</v>
      </c>
      <c r="L164" s="75"/>
      <c r="M164" s="75"/>
      <c r="N164" s="75"/>
      <c r="O164" s="75"/>
      <c r="P164" s="76"/>
      <c r="Q164" s="80">
        <v>0</v>
      </c>
      <c r="R164" s="81"/>
      <c r="S164" s="81"/>
      <c r="T164" s="82"/>
      <c r="U164" s="14">
        <v>3922</v>
      </c>
      <c r="V164" s="86"/>
      <c r="W164" s="86"/>
      <c r="X164" s="86"/>
      <c r="Y164" s="86"/>
      <c r="Z164" s="86"/>
      <c r="AA164" s="15"/>
      <c r="AB164" s="16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4"/>
    </row>
    <row r="165" spans="1:44" ht="12.75" customHeight="1">
      <c r="A165" s="42"/>
      <c r="B165" s="71"/>
      <c r="C165" s="73"/>
      <c r="D165" s="72"/>
      <c r="E165" s="71"/>
      <c r="F165" s="73"/>
      <c r="G165" s="72"/>
      <c r="H165" s="71" t="s">
        <v>130</v>
      </c>
      <c r="I165" s="73"/>
      <c r="J165" s="72"/>
      <c r="K165" s="77"/>
      <c r="L165" s="78"/>
      <c r="M165" s="78"/>
      <c r="N165" s="78"/>
      <c r="O165" s="78"/>
      <c r="P165" s="79"/>
      <c r="Q165" s="83"/>
      <c r="R165" s="84"/>
      <c r="S165" s="84"/>
      <c r="T165" s="85"/>
      <c r="U165" s="71"/>
      <c r="V165" s="73"/>
      <c r="W165" s="73"/>
      <c r="X165" s="73"/>
      <c r="Y165" s="73"/>
      <c r="Z165" s="73"/>
      <c r="AA165" s="72"/>
      <c r="AB165" s="45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7"/>
    </row>
    <row r="166" spans="1:44" ht="12" customHeight="1">
      <c r="A166" s="43" t="s">
        <v>36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58">
        <v>3648</v>
      </c>
      <c r="V166" s="58"/>
      <c r="W166" s="58"/>
      <c r="X166" s="58"/>
      <c r="Y166" s="58"/>
      <c r="Z166" s="58"/>
      <c r="AA166" s="58"/>
      <c r="AB166" s="58">
        <v>844</v>
      </c>
      <c r="AC166" s="58"/>
      <c r="AD166" s="58"/>
      <c r="AE166" s="58"/>
      <c r="AF166" s="58"/>
      <c r="AG166" s="58"/>
      <c r="AH166" s="58">
        <v>1470</v>
      </c>
      <c r="AI166" s="58"/>
      <c r="AJ166" s="58"/>
      <c r="AK166" s="58"/>
      <c r="AL166" s="58"/>
      <c r="AM166" s="88">
        <v>44.27</v>
      </c>
      <c r="AN166" s="88"/>
      <c r="AO166" s="88"/>
      <c r="AP166" s="88"/>
      <c r="AQ166" s="88"/>
      <c r="AR166" s="88"/>
    </row>
    <row r="167" spans="1:44" ht="12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>
        <v>295</v>
      </c>
      <c r="AI167" s="87"/>
      <c r="AJ167" s="87"/>
      <c r="AK167" s="87"/>
      <c r="AL167" s="87"/>
      <c r="AM167" s="117">
        <v>13.52</v>
      </c>
      <c r="AN167" s="117"/>
      <c r="AO167" s="117"/>
      <c r="AP167" s="117"/>
      <c r="AQ167" s="117"/>
      <c r="AR167" s="117"/>
    </row>
    <row r="168" spans="1:44" ht="12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</row>
    <row r="169" spans="1:44" ht="12" customHeight="1">
      <c r="A169" s="17" t="s">
        <v>131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</row>
    <row r="170" spans="1:44" ht="12" customHeight="1">
      <c r="A170" s="89" t="s">
        <v>38</v>
      </c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68">
        <v>7.2</v>
      </c>
      <c r="O170" s="69"/>
      <c r="P170" s="69"/>
      <c r="Q170" s="69"/>
      <c r="R170" s="69"/>
      <c r="S170" s="69"/>
      <c r="T170" s="69"/>
      <c r="U170" s="69"/>
      <c r="V170" s="69"/>
      <c r="W170" s="54">
        <v>6077</v>
      </c>
      <c r="X170" s="55"/>
      <c r="Y170" s="55"/>
      <c r="Z170" s="55"/>
      <c r="AA170" s="55"/>
      <c r="AB170" s="55"/>
      <c r="AC170" s="55"/>
      <c r="AD170" s="54">
        <v>6077</v>
      </c>
      <c r="AE170" s="55"/>
      <c r="AF170" s="55"/>
      <c r="AG170" s="55"/>
      <c r="AH170" s="55"/>
      <c r="AI170" s="55"/>
      <c r="AJ170" s="54">
        <v>0</v>
      </c>
      <c r="AK170" s="55"/>
      <c r="AL170" s="55"/>
      <c r="AM170" s="55"/>
      <c r="AN170" s="55"/>
      <c r="AO170" s="54">
        <v>0</v>
      </c>
      <c r="AP170" s="55"/>
      <c r="AQ170" s="55"/>
      <c r="AR170" s="56"/>
    </row>
    <row r="171" spans="1:44" ht="12" customHeight="1">
      <c r="A171" s="89" t="s">
        <v>39</v>
      </c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51">
        <v>5.62</v>
      </c>
      <c r="O171" s="52"/>
      <c r="P171" s="52"/>
      <c r="Q171" s="52"/>
      <c r="R171" s="52"/>
      <c r="S171" s="52"/>
      <c r="T171" s="52"/>
      <c r="U171" s="52"/>
      <c r="V171" s="52"/>
      <c r="W171" s="54">
        <v>8261</v>
      </c>
      <c r="X171" s="55"/>
      <c r="Y171" s="55"/>
      <c r="Z171" s="55"/>
      <c r="AA171" s="55"/>
      <c r="AB171" s="55"/>
      <c r="AC171" s="55"/>
      <c r="AD171" s="54">
        <v>0</v>
      </c>
      <c r="AE171" s="55"/>
      <c r="AF171" s="55"/>
      <c r="AG171" s="55"/>
      <c r="AH171" s="55"/>
      <c r="AI171" s="55"/>
      <c r="AJ171" s="54">
        <v>8261</v>
      </c>
      <c r="AK171" s="55"/>
      <c r="AL171" s="55"/>
      <c r="AM171" s="55"/>
      <c r="AN171" s="55"/>
      <c r="AO171" s="54">
        <v>0</v>
      </c>
      <c r="AP171" s="55"/>
      <c r="AQ171" s="55"/>
      <c r="AR171" s="56"/>
    </row>
    <row r="172" spans="1:44" ht="12" customHeight="1">
      <c r="A172" s="89" t="s">
        <v>40</v>
      </c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51">
        <v>2.91</v>
      </c>
      <c r="O172" s="52"/>
      <c r="P172" s="52"/>
      <c r="Q172" s="52"/>
      <c r="R172" s="52"/>
      <c r="S172" s="52"/>
      <c r="T172" s="52"/>
      <c r="U172" s="52"/>
      <c r="V172" s="52"/>
      <c r="W172" s="54">
        <v>3882</v>
      </c>
      <c r="X172" s="55"/>
      <c r="Y172" s="55"/>
      <c r="Z172" s="55"/>
      <c r="AA172" s="55"/>
      <c r="AB172" s="55"/>
      <c r="AC172" s="55"/>
      <c r="AD172" s="54">
        <v>0</v>
      </c>
      <c r="AE172" s="55"/>
      <c r="AF172" s="55"/>
      <c r="AG172" s="55"/>
      <c r="AH172" s="55"/>
      <c r="AI172" s="55"/>
      <c r="AJ172" s="54">
        <v>0</v>
      </c>
      <c r="AK172" s="55"/>
      <c r="AL172" s="55"/>
      <c r="AM172" s="55"/>
      <c r="AN172" s="55"/>
      <c r="AO172" s="54">
        <v>0</v>
      </c>
      <c r="AP172" s="55"/>
      <c r="AQ172" s="55"/>
      <c r="AR172" s="56"/>
    </row>
    <row r="173" spans="1:44" ht="12" customHeight="1">
      <c r="A173" s="89" t="s">
        <v>41</v>
      </c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1">
        <v>0</v>
      </c>
      <c r="O173" s="91"/>
      <c r="P173" s="91"/>
      <c r="Q173" s="91"/>
      <c r="R173" s="91"/>
      <c r="S173" s="91"/>
      <c r="T173" s="91"/>
      <c r="U173" s="91"/>
      <c r="V173" s="91"/>
      <c r="W173" s="92">
        <v>19253</v>
      </c>
      <c r="X173" s="93"/>
      <c r="Y173" s="93"/>
      <c r="Z173" s="93"/>
      <c r="AA173" s="93"/>
      <c r="AB173" s="93"/>
      <c r="AC173" s="93"/>
      <c r="AD173" s="54">
        <v>0</v>
      </c>
      <c r="AE173" s="55"/>
      <c r="AF173" s="55"/>
      <c r="AG173" s="55"/>
      <c r="AH173" s="55"/>
      <c r="AI173" s="55"/>
      <c r="AJ173" s="54">
        <v>0</v>
      </c>
      <c r="AK173" s="55"/>
      <c r="AL173" s="55"/>
      <c r="AM173" s="55"/>
      <c r="AN173" s="55"/>
      <c r="AO173" s="54">
        <v>0</v>
      </c>
      <c r="AP173" s="55"/>
      <c r="AQ173" s="55"/>
      <c r="AR173" s="56"/>
    </row>
    <row r="174" spans="1:44" ht="12" customHeight="1">
      <c r="A174" s="89" t="s">
        <v>42</v>
      </c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1">
        <v>0</v>
      </c>
      <c r="O174" s="91"/>
      <c r="P174" s="91"/>
      <c r="Q174" s="91"/>
      <c r="R174" s="91"/>
      <c r="S174" s="91"/>
      <c r="T174" s="91"/>
      <c r="U174" s="91"/>
      <c r="V174" s="91"/>
      <c r="W174" s="92">
        <v>37473</v>
      </c>
      <c r="X174" s="93"/>
      <c r="Y174" s="93"/>
      <c r="Z174" s="93"/>
      <c r="AA174" s="93"/>
      <c r="AB174" s="93"/>
      <c r="AC174" s="93"/>
      <c r="AD174" s="54">
        <v>6077</v>
      </c>
      <c r="AE174" s="55"/>
      <c r="AF174" s="55"/>
      <c r="AG174" s="55"/>
      <c r="AH174" s="55"/>
      <c r="AI174" s="55"/>
      <c r="AJ174" s="54">
        <v>8261</v>
      </c>
      <c r="AK174" s="55"/>
      <c r="AL174" s="55"/>
      <c r="AM174" s="55"/>
      <c r="AN174" s="55"/>
      <c r="AO174" s="51">
        <v>44.27</v>
      </c>
      <c r="AP174" s="52"/>
      <c r="AQ174" s="52"/>
      <c r="AR174" s="53"/>
    </row>
    <row r="175" spans="1:44" ht="12" customHeight="1">
      <c r="A175" s="89" t="s">
        <v>43</v>
      </c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65">
        <v>0.987</v>
      </c>
      <c r="O175" s="66"/>
      <c r="P175" s="66"/>
      <c r="Q175" s="66"/>
      <c r="R175" s="66"/>
      <c r="S175" s="66"/>
      <c r="T175" s="66"/>
      <c r="U175" s="66"/>
      <c r="V175" s="66"/>
      <c r="W175" s="54">
        <v>8094</v>
      </c>
      <c r="X175" s="55"/>
      <c r="Y175" s="55"/>
      <c r="Z175" s="55"/>
      <c r="AA175" s="55"/>
      <c r="AB175" s="55"/>
      <c r="AC175" s="55"/>
      <c r="AD175" s="54">
        <v>0</v>
      </c>
      <c r="AE175" s="55"/>
      <c r="AF175" s="55"/>
      <c r="AG175" s="55"/>
      <c r="AH175" s="55"/>
      <c r="AI175" s="55"/>
      <c r="AJ175" s="54">
        <v>0</v>
      </c>
      <c r="AK175" s="55"/>
      <c r="AL175" s="55"/>
      <c r="AM175" s="55"/>
      <c r="AN175" s="55"/>
      <c r="AO175" s="54">
        <v>0</v>
      </c>
      <c r="AP175" s="55"/>
      <c r="AQ175" s="55"/>
      <c r="AR175" s="56"/>
    </row>
    <row r="176" spans="1:44" ht="12" customHeight="1">
      <c r="A176" s="89" t="s">
        <v>44</v>
      </c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68">
        <v>0.6</v>
      </c>
      <c r="O176" s="69"/>
      <c r="P176" s="69"/>
      <c r="Q176" s="69"/>
      <c r="R176" s="69"/>
      <c r="S176" s="69"/>
      <c r="T176" s="69"/>
      <c r="U176" s="69"/>
      <c r="V176" s="69"/>
      <c r="W176" s="54">
        <v>4920</v>
      </c>
      <c r="X176" s="55"/>
      <c r="Y176" s="55"/>
      <c r="Z176" s="55"/>
      <c r="AA176" s="55"/>
      <c r="AB176" s="55"/>
      <c r="AC176" s="55"/>
      <c r="AD176" s="54">
        <v>0</v>
      </c>
      <c r="AE176" s="55"/>
      <c r="AF176" s="55"/>
      <c r="AG176" s="55"/>
      <c r="AH176" s="55"/>
      <c r="AI176" s="55"/>
      <c r="AJ176" s="54">
        <v>0</v>
      </c>
      <c r="AK176" s="55"/>
      <c r="AL176" s="55"/>
      <c r="AM176" s="55"/>
      <c r="AN176" s="55"/>
      <c r="AO176" s="54">
        <v>0</v>
      </c>
      <c r="AP176" s="55"/>
      <c r="AQ176" s="55"/>
      <c r="AR176" s="56"/>
    </row>
    <row r="177" spans="1:44" ht="12" customHeight="1">
      <c r="A177" s="89" t="s">
        <v>42</v>
      </c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1">
        <v>0</v>
      </c>
      <c r="O177" s="91"/>
      <c r="P177" s="91"/>
      <c r="Q177" s="91"/>
      <c r="R177" s="91"/>
      <c r="S177" s="91"/>
      <c r="T177" s="91"/>
      <c r="U177" s="91"/>
      <c r="V177" s="91"/>
      <c r="W177" s="92">
        <v>50487</v>
      </c>
      <c r="X177" s="93"/>
      <c r="Y177" s="93"/>
      <c r="Z177" s="93"/>
      <c r="AA177" s="93"/>
      <c r="AB177" s="93"/>
      <c r="AC177" s="93"/>
      <c r="AD177" s="54">
        <v>6077</v>
      </c>
      <c r="AE177" s="55"/>
      <c r="AF177" s="55"/>
      <c r="AG177" s="55"/>
      <c r="AH177" s="55"/>
      <c r="AI177" s="55"/>
      <c r="AJ177" s="54">
        <v>8261</v>
      </c>
      <c r="AK177" s="55"/>
      <c r="AL177" s="55"/>
      <c r="AM177" s="55"/>
      <c r="AN177" s="55"/>
      <c r="AO177" s="51">
        <v>44.27</v>
      </c>
      <c r="AP177" s="52"/>
      <c r="AQ177" s="52"/>
      <c r="AR177" s="53"/>
    </row>
    <row r="178" spans="1:44" ht="12" customHeight="1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</row>
    <row r="179" spans="1:44" ht="12.75" customHeight="1">
      <c r="A179" s="138" t="s">
        <v>42</v>
      </c>
      <c r="B179" s="139"/>
      <c r="C179" s="139"/>
      <c r="D179" s="139"/>
      <c r="E179" s="139"/>
      <c r="F179" s="139"/>
      <c r="G179" s="139"/>
      <c r="H179" s="139"/>
      <c r="I179" s="139"/>
      <c r="J179" s="139"/>
      <c r="K179" s="139"/>
      <c r="L179" s="140">
        <v>0</v>
      </c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36">
        <v>355414</v>
      </c>
      <c r="Y179" s="137"/>
      <c r="Z179" s="137"/>
      <c r="AA179" s="137"/>
      <c r="AB179" s="137"/>
      <c r="AC179" s="137"/>
      <c r="AD179" s="137"/>
      <c r="AE179" s="136"/>
      <c r="AF179" s="137"/>
      <c r="AG179" s="137"/>
      <c r="AH179" s="137"/>
      <c r="AI179" s="137"/>
      <c r="AJ179" s="137"/>
      <c r="AK179" s="136"/>
      <c r="AL179" s="137"/>
      <c r="AM179" s="137"/>
      <c r="AN179" s="137"/>
      <c r="AO179" s="137"/>
      <c r="AP179" s="141"/>
      <c r="AQ179" s="142"/>
      <c r="AR179" s="143"/>
    </row>
    <row r="180" spans="1:44" ht="12.75" customHeight="1">
      <c r="A180" s="138" t="s">
        <v>132</v>
      </c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45">
        <v>0.18</v>
      </c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36">
        <v>64686</v>
      </c>
      <c r="Y180" s="137"/>
      <c r="Z180" s="137"/>
      <c r="AA180" s="137"/>
      <c r="AB180" s="137"/>
      <c r="AC180" s="137"/>
      <c r="AD180" s="137"/>
      <c r="AE180" s="136"/>
      <c r="AF180" s="137"/>
      <c r="AG180" s="137"/>
      <c r="AH180" s="137"/>
      <c r="AI180" s="137"/>
      <c r="AJ180" s="137"/>
      <c r="AK180" s="136"/>
      <c r="AL180" s="137"/>
      <c r="AM180" s="137"/>
      <c r="AN180" s="137"/>
      <c r="AO180" s="137"/>
      <c r="AP180" s="136"/>
      <c r="AQ180" s="137"/>
      <c r="AR180" s="144"/>
    </row>
    <row r="181" spans="1:44" ht="12.75" customHeight="1">
      <c r="A181" s="138" t="s">
        <v>42</v>
      </c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40">
        <v>0</v>
      </c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36">
        <v>420100</v>
      </c>
      <c r="Y181" s="137"/>
      <c r="Z181" s="137"/>
      <c r="AA181" s="137"/>
      <c r="AB181" s="137"/>
      <c r="AC181" s="137"/>
      <c r="AD181" s="137"/>
      <c r="AE181" s="136"/>
      <c r="AF181" s="137"/>
      <c r="AG181" s="137"/>
      <c r="AH181" s="137"/>
      <c r="AI181" s="137"/>
      <c r="AJ181" s="137"/>
      <c r="AK181" s="136"/>
      <c r="AL181" s="137"/>
      <c r="AM181" s="137"/>
      <c r="AN181" s="137"/>
      <c r="AO181" s="137"/>
      <c r="AP181" s="141"/>
      <c r="AQ181" s="142"/>
      <c r="AR181" s="143"/>
    </row>
    <row r="182" spans="1:44" ht="12" customHeight="1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</row>
    <row r="183" spans="1:44" ht="12" customHeight="1">
      <c r="A183" s="17" t="s">
        <v>133</v>
      </c>
      <c r="B183" s="17"/>
      <c r="C183" s="17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</row>
    <row r="184" spans="1:44" ht="12" customHeight="1">
      <c r="A184" s="17" t="s">
        <v>134</v>
      </c>
      <c r="B184" s="17"/>
      <c r="C184" s="17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</row>
    <row r="185" spans="1:44" ht="12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</row>
  </sheetData>
  <mergeCells count="973">
    <mergeCell ref="A184:C184"/>
    <mergeCell ref="D184:X184"/>
    <mergeCell ref="Y184:AR184"/>
    <mergeCell ref="A185:AR185"/>
    <mergeCell ref="A182:AR182"/>
    <mergeCell ref="A183:C183"/>
    <mergeCell ref="D183:X183"/>
    <mergeCell ref="Y183:AR183"/>
    <mergeCell ref="AK181:AO181"/>
    <mergeCell ref="AP181:AR181"/>
    <mergeCell ref="A180:K180"/>
    <mergeCell ref="L180:W180"/>
    <mergeCell ref="X180:AD180"/>
    <mergeCell ref="A181:K181"/>
    <mergeCell ref="L181:W181"/>
    <mergeCell ref="X181:AD181"/>
    <mergeCell ref="AE181:AJ181"/>
    <mergeCell ref="AE180:AJ180"/>
    <mergeCell ref="A178:AR178"/>
    <mergeCell ref="A179:K179"/>
    <mergeCell ref="L179:W179"/>
    <mergeCell ref="X179:AD179"/>
    <mergeCell ref="AE179:AJ179"/>
    <mergeCell ref="AK179:AO179"/>
    <mergeCell ref="AP179:AR179"/>
    <mergeCell ref="AK180:AO180"/>
    <mergeCell ref="AP180:AR180"/>
    <mergeCell ref="AJ177:AN177"/>
    <mergeCell ref="AO177:AR177"/>
    <mergeCell ref="A176:M176"/>
    <mergeCell ref="N176:V176"/>
    <mergeCell ref="A177:M177"/>
    <mergeCell ref="N177:V177"/>
    <mergeCell ref="W177:AC177"/>
    <mergeCell ref="AD177:AI177"/>
    <mergeCell ref="W176:AC176"/>
    <mergeCell ref="AD176:AI176"/>
    <mergeCell ref="AJ174:AN174"/>
    <mergeCell ref="AO174:AR174"/>
    <mergeCell ref="AJ175:AN175"/>
    <mergeCell ref="AO175:AR175"/>
    <mergeCell ref="AJ176:AN176"/>
    <mergeCell ref="AO176:AR176"/>
    <mergeCell ref="A175:M175"/>
    <mergeCell ref="N175:V175"/>
    <mergeCell ref="W175:AC175"/>
    <mergeCell ref="AD175:AI175"/>
    <mergeCell ref="A174:M174"/>
    <mergeCell ref="N174:V174"/>
    <mergeCell ref="W174:AC174"/>
    <mergeCell ref="AD174:AI174"/>
    <mergeCell ref="AJ173:AN173"/>
    <mergeCell ref="AO173:AR173"/>
    <mergeCell ref="A172:M172"/>
    <mergeCell ref="N172:V172"/>
    <mergeCell ref="A173:M173"/>
    <mergeCell ref="N173:V173"/>
    <mergeCell ref="W173:AC173"/>
    <mergeCell ref="AD173:AI173"/>
    <mergeCell ref="W172:AC172"/>
    <mergeCell ref="AD172:AI172"/>
    <mergeCell ref="AJ170:AN170"/>
    <mergeCell ref="AO170:AR170"/>
    <mergeCell ref="AJ171:AN171"/>
    <mergeCell ref="AO171:AR171"/>
    <mergeCell ref="AJ172:AN172"/>
    <mergeCell ref="AO172:AR172"/>
    <mergeCell ref="A171:M171"/>
    <mergeCell ref="N171:V171"/>
    <mergeCell ref="W171:AC171"/>
    <mergeCell ref="AD171:AI171"/>
    <mergeCell ref="A170:M170"/>
    <mergeCell ref="N170:V170"/>
    <mergeCell ref="W170:AC170"/>
    <mergeCell ref="AD170:AI170"/>
    <mergeCell ref="AM166:AR166"/>
    <mergeCell ref="AM167:AR167"/>
    <mergeCell ref="A168:AR168"/>
    <mergeCell ref="A169:AR169"/>
    <mergeCell ref="A166:T167"/>
    <mergeCell ref="U166:AA167"/>
    <mergeCell ref="AB166:AG167"/>
    <mergeCell ref="AH166:AL166"/>
    <mergeCell ref="AH167:AL167"/>
    <mergeCell ref="K164:P165"/>
    <mergeCell ref="Q164:T165"/>
    <mergeCell ref="U164:AA165"/>
    <mergeCell ref="AB164:AR165"/>
    <mergeCell ref="A164:A165"/>
    <mergeCell ref="B164:D165"/>
    <mergeCell ref="E164:G164"/>
    <mergeCell ref="H165:J165"/>
    <mergeCell ref="H164:J164"/>
    <mergeCell ref="E165:G165"/>
    <mergeCell ref="Q162:T162"/>
    <mergeCell ref="Q163:T163"/>
    <mergeCell ref="AM162:AQ162"/>
    <mergeCell ref="AM163:AQ163"/>
    <mergeCell ref="U162:AA163"/>
    <mergeCell ref="AB162:AG163"/>
    <mergeCell ref="AH162:AL162"/>
    <mergeCell ref="AH163:AL163"/>
    <mergeCell ref="H163:J163"/>
    <mergeCell ref="H162:J162"/>
    <mergeCell ref="K162:P162"/>
    <mergeCell ref="K163:P163"/>
    <mergeCell ref="A162:A163"/>
    <mergeCell ref="B162:D162"/>
    <mergeCell ref="E162:G162"/>
    <mergeCell ref="E163:G163"/>
    <mergeCell ref="B163:D163"/>
    <mergeCell ref="K160:P161"/>
    <mergeCell ref="Q160:T161"/>
    <mergeCell ref="U160:AA161"/>
    <mergeCell ref="AB160:AR161"/>
    <mergeCell ref="A160:A161"/>
    <mergeCell ref="B160:D161"/>
    <mergeCell ref="E160:G160"/>
    <mergeCell ref="H161:J161"/>
    <mergeCell ref="H160:J160"/>
    <mergeCell ref="E161:G161"/>
    <mergeCell ref="K158:P159"/>
    <mergeCell ref="Q158:T159"/>
    <mergeCell ref="U158:AA159"/>
    <mergeCell ref="AB158:AR159"/>
    <mergeCell ref="A158:A159"/>
    <mergeCell ref="B158:D159"/>
    <mergeCell ref="E158:G158"/>
    <mergeCell ref="H159:J159"/>
    <mergeCell ref="H158:J158"/>
    <mergeCell ref="E159:G159"/>
    <mergeCell ref="Q156:T156"/>
    <mergeCell ref="Q157:T157"/>
    <mergeCell ref="AM156:AQ156"/>
    <mergeCell ref="AM157:AQ157"/>
    <mergeCell ref="U156:AA157"/>
    <mergeCell ref="AB156:AG157"/>
    <mergeCell ref="AH156:AL156"/>
    <mergeCell ref="AH157:AL157"/>
    <mergeCell ref="H157:J157"/>
    <mergeCell ref="H156:J156"/>
    <mergeCell ref="K156:P156"/>
    <mergeCell ref="K157:P157"/>
    <mergeCell ref="A156:A157"/>
    <mergeCell ref="B156:D156"/>
    <mergeCell ref="E156:G156"/>
    <mergeCell ref="E157:G157"/>
    <mergeCell ref="B157:D157"/>
    <mergeCell ref="K154:P155"/>
    <mergeCell ref="Q154:T155"/>
    <mergeCell ref="U154:AA155"/>
    <mergeCell ref="AB154:AR155"/>
    <mergeCell ref="A154:A155"/>
    <mergeCell ref="B154:D155"/>
    <mergeCell ref="E154:G155"/>
    <mergeCell ref="H155:J155"/>
    <mergeCell ref="H154:J154"/>
    <mergeCell ref="Q152:T152"/>
    <mergeCell ref="Q153:T153"/>
    <mergeCell ref="AM152:AQ152"/>
    <mergeCell ref="AM153:AQ153"/>
    <mergeCell ref="U152:AA153"/>
    <mergeCell ref="AB152:AG153"/>
    <mergeCell ref="AH152:AL152"/>
    <mergeCell ref="AH153:AL153"/>
    <mergeCell ref="H153:J153"/>
    <mergeCell ref="H152:J152"/>
    <mergeCell ref="K152:P152"/>
    <mergeCell ref="K153:P153"/>
    <mergeCell ref="B151:D151"/>
    <mergeCell ref="A152:A153"/>
    <mergeCell ref="B152:D152"/>
    <mergeCell ref="E152:G152"/>
    <mergeCell ref="E153:G153"/>
    <mergeCell ref="B153:D153"/>
    <mergeCell ref="Q151:T151"/>
    <mergeCell ref="AM150:AQ150"/>
    <mergeCell ref="AM151:AQ151"/>
    <mergeCell ref="U150:AA151"/>
    <mergeCell ref="AB150:AG151"/>
    <mergeCell ref="AH150:AL150"/>
    <mergeCell ref="AH151:AL151"/>
    <mergeCell ref="AM149:AQ149"/>
    <mergeCell ref="A150:A151"/>
    <mergeCell ref="B150:D150"/>
    <mergeCell ref="E150:G150"/>
    <mergeCell ref="E151:G151"/>
    <mergeCell ref="H151:J151"/>
    <mergeCell ref="H150:J150"/>
    <mergeCell ref="K150:P150"/>
    <mergeCell ref="K151:P151"/>
    <mergeCell ref="Q150:T150"/>
    <mergeCell ref="A147:AR147"/>
    <mergeCell ref="A148:AR148"/>
    <mergeCell ref="B149:D149"/>
    <mergeCell ref="E149:G149"/>
    <mergeCell ref="H149:J149"/>
    <mergeCell ref="K149:P149"/>
    <mergeCell ref="Q149:T149"/>
    <mergeCell ref="U149:AA149"/>
    <mergeCell ref="AB149:AG149"/>
    <mergeCell ref="AH149:AL149"/>
    <mergeCell ref="AI146:AM146"/>
    <mergeCell ref="AN146:AR146"/>
    <mergeCell ref="A145:L145"/>
    <mergeCell ref="M145:U145"/>
    <mergeCell ref="A146:L146"/>
    <mergeCell ref="M146:U146"/>
    <mergeCell ref="V146:AB146"/>
    <mergeCell ref="AC146:AH146"/>
    <mergeCell ref="V145:AB145"/>
    <mergeCell ref="AC145:AH145"/>
    <mergeCell ref="AI143:AM143"/>
    <mergeCell ref="AN143:AR143"/>
    <mergeCell ref="AI144:AM144"/>
    <mergeCell ref="AN144:AR144"/>
    <mergeCell ref="AI145:AM145"/>
    <mergeCell ref="AN145:AR145"/>
    <mergeCell ref="A144:L144"/>
    <mergeCell ref="M144:U144"/>
    <mergeCell ref="V144:AB144"/>
    <mergeCell ref="AC144:AH144"/>
    <mergeCell ref="A143:L143"/>
    <mergeCell ref="M143:U143"/>
    <mergeCell ref="V143:AB143"/>
    <mergeCell ref="AC143:AH143"/>
    <mergeCell ref="AI142:AM142"/>
    <mergeCell ref="AN142:AR142"/>
    <mergeCell ref="A141:L141"/>
    <mergeCell ref="M141:U141"/>
    <mergeCell ref="A142:L142"/>
    <mergeCell ref="M142:U142"/>
    <mergeCell ref="V142:AB142"/>
    <mergeCell ref="AC142:AH142"/>
    <mergeCell ref="V141:AB141"/>
    <mergeCell ref="AC141:AH141"/>
    <mergeCell ref="AI139:AM139"/>
    <mergeCell ref="AN139:AR139"/>
    <mergeCell ref="AI140:AM140"/>
    <mergeCell ref="AN140:AR140"/>
    <mergeCell ref="AI141:AM141"/>
    <mergeCell ref="AN141:AR141"/>
    <mergeCell ref="A140:L140"/>
    <mergeCell ref="M140:U140"/>
    <mergeCell ref="V140:AB140"/>
    <mergeCell ref="AC140:AH140"/>
    <mergeCell ref="A139:L139"/>
    <mergeCell ref="M139:U139"/>
    <mergeCell ref="V139:AB139"/>
    <mergeCell ref="AC139:AH139"/>
    <mergeCell ref="AM135:AR135"/>
    <mergeCell ref="AM136:AR136"/>
    <mergeCell ref="A137:AR137"/>
    <mergeCell ref="A138:AR138"/>
    <mergeCell ref="A135:T136"/>
    <mergeCell ref="U135:AA136"/>
    <mergeCell ref="AB135:AG136"/>
    <mergeCell ref="AH135:AL135"/>
    <mergeCell ref="AH136:AL136"/>
    <mergeCell ref="Q133:T133"/>
    <mergeCell ref="Q134:T134"/>
    <mergeCell ref="AM133:AQ133"/>
    <mergeCell ref="AM134:AQ134"/>
    <mergeCell ref="U133:AA134"/>
    <mergeCell ref="AB133:AG134"/>
    <mergeCell ref="AH133:AL133"/>
    <mergeCell ref="AH134:AL134"/>
    <mergeCell ref="H134:J134"/>
    <mergeCell ref="H133:J133"/>
    <mergeCell ref="K133:P133"/>
    <mergeCell ref="K134:P134"/>
    <mergeCell ref="B132:D132"/>
    <mergeCell ref="A133:A134"/>
    <mergeCell ref="B133:D133"/>
    <mergeCell ref="E133:G133"/>
    <mergeCell ref="E134:G134"/>
    <mergeCell ref="B134:D134"/>
    <mergeCell ref="Q132:T132"/>
    <mergeCell ref="AM131:AQ131"/>
    <mergeCell ref="AM132:AQ132"/>
    <mergeCell ref="U131:AA132"/>
    <mergeCell ref="AB131:AG132"/>
    <mergeCell ref="AH131:AL131"/>
    <mergeCell ref="AH132:AL132"/>
    <mergeCell ref="AM130:AQ130"/>
    <mergeCell ref="A131:A132"/>
    <mergeCell ref="B131:D131"/>
    <mergeCell ref="E131:G131"/>
    <mergeCell ref="E132:G132"/>
    <mergeCell ref="H132:J132"/>
    <mergeCell ref="H131:J131"/>
    <mergeCell ref="K131:P131"/>
    <mergeCell ref="K132:P132"/>
    <mergeCell ref="Q131:T131"/>
    <mergeCell ref="Q130:T130"/>
    <mergeCell ref="U130:AA130"/>
    <mergeCell ref="AB130:AG130"/>
    <mergeCell ref="AH130:AL130"/>
    <mergeCell ref="B130:D130"/>
    <mergeCell ref="E130:G130"/>
    <mergeCell ref="H130:J130"/>
    <mergeCell ref="K130:P130"/>
    <mergeCell ref="AI127:AM127"/>
    <mergeCell ref="AN127:AR127"/>
    <mergeCell ref="A128:AR128"/>
    <mergeCell ref="A129:AR129"/>
    <mergeCell ref="A127:L127"/>
    <mergeCell ref="M127:U127"/>
    <mergeCell ref="V127:AB127"/>
    <mergeCell ref="AC127:AH127"/>
    <mergeCell ref="AI126:AM126"/>
    <mergeCell ref="AN126:AR126"/>
    <mergeCell ref="A125:L125"/>
    <mergeCell ref="M125:U125"/>
    <mergeCell ref="A126:L126"/>
    <mergeCell ref="M126:U126"/>
    <mergeCell ref="V126:AB126"/>
    <mergeCell ref="AC126:AH126"/>
    <mergeCell ref="V125:AB125"/>
    <mergeCell ref="AC125:AH125"/>
    <mergeCell ref="AI123:AM123"/>
    <mergeCell ref="AN123:AR123"/>
    <mergeCell ref="AI124:AM124"/>
    <mergeCell ref="AN124:AR124"/>
    <mergeCell ref="AI125:AM125"/>
    <mergeCell ref="AN125:AR125"/>
    <mergeCell ref="A124:L124"/>
    <mergeCell ref="M124:U124"/>
    <mergeCell ref="V124:AB124"/>
    <mergeCell ref="AC124:AH124"/>
    <mergeCell ref="A123:L123"/>
    <mergeCell ref="M123:U123"/>
    <mergeCell ref="V123:AB123"/>
    <mergeCell ref="AC123:AH123"/>
    <mergeCell ref="AI121:AM121"/>
    <mergeCell ref="AN121:AR121"/>
    <mergeCell ref="A122:L122"/>
    <mergeCell ref="M122:U122"/>
    <mergeCell ref="V122:AB122"/>
    <mergeCell ref="AC122:AH122"/>
    <mergeCell ref="AI122:AM122"/>
    <mergeCell ref="AN122:AR122"/>
    <mergeCell ref="A121:L121"/>
    <mergeCell ref="M121:U121"/>
    <mergeCell ref="V121:AB121"/>
    <mergeCell ref="AC121:AH121"/>
    <mergeCell ref="A118:AR118"/>
    <mergeCell ref="A119:AR119"/>
    <mergeCell ref="A120:L120"/>
    <mergeCell ref="M120:U120"/>
    <mergeCell ref="V120:AB120"/>
    <mergeCell ref="AC120:AH120"/>
    <mergeCell ref="AI120:AM120"/>
    <mergeCell ref="AN120:AR120"/>
    <mergeCell ref="Z114:AR115"/>
    <mergeCell ref="C115:E115"/>
    <mergeCell ref="A116:R117"/>
    <mergeCell ref="S116:Y117"/>
    <mergeCell ref="Z116:AF117"/>
    <mergeCell ref="AG116:AK116"/>
    <mergeCell ref="AG117:AK117"/>
    <mergeCell ref="AL116:AR116"/>
    <mergeCell ref="AL117:AR117"/>
    <mergeCell ref="AQ112:AR112"/>
    <mergeCell ref="AQ113:AR113"/>
    <mergeCell ref="A114:A115"/>
    <mergeCell ref="B114:B115"/>
    <mergeCell ref="C114:E114"/>
    <mergeCell ref="F115:H115"/>
    <mergeCell ref="F114:H114"/>
    <mergeCell ref="I114:N115"/>
    <mergeCell ref="O114:R115"/>
    <mergeCell ref="S114:Y115"/>
    <mergeCell ref="AL112:AP112"/>
    <mergeCell ref="AL113:AP113"/>
    <mergeCell ref="S112:Y113"/>
    <mergeCell ref="Z112:AF113"/>
    <mergeCell ref="AG112:AK112"/>
    <mergeCell ref="AG113:AK113"/>
    <mergeCell ref="Z110:AR111"/>
    <mergeCell ref="A112:A113"/>
    <mergeCell ref="C112:E112"/>
    <mergeCell ref="C113:E113"/>
    <mergeCell ref="F113:H113"/>
    <mergeCell ref="F112:H112"/>
    <mergeCell ref="I112:N112"/>
    <mergeCell ref="I113:N113"/>
    <mergeCell ref="O112:R112"/>
    <mergeCell ref="O113:R113"/>
    <mergeCell ref="AQ108:AR108"/>
    <mergeCell ref="AQ109:AR109"/>
    <mergeCell ref="A110:A111"/>
    <mergeCell ref="B110:B111"/>
    <mergeCell ref="C110:E111"/>
    <mergeCell ref="F111:H111"/>
    <mergeCell ref="F110:H110"/>
    <mergeCell ref="I110:N111"/>
    <mergeCell ref="O110:R111"/>
    <mergeCell ref="S110:Y111"/>
    <mergeCell ref="O109:R109"/>
    <mergeCell ref="AL108:AP108"/>
    <mergeCell ref="AL109:AP109"/>
    <mergeCell ref="S108:Y109"/>
    <mergeCell ref="Z108:AF109"/>
    <mergeCell ref="AG108:AK108"/>
    <mergeCell ref="AG109:AK109"/>
    <mergeCell ref="AQ106:AR106"/>
    <mergeCell ref="AQ107:AR107"/>
    <mergeCell ref="A108:A109"/>
    <mergeCell ref="C108:E108"/>
    <mergeCell ref="C109:E109"/>
    <mergeCell ref="F109:H109"/>
    <mergeCell ref="F108:H108"/>
    <mergeCell ref="I108:N108"/>
    <mergeCell ref="I109:N109"/>
    <mergeCell ref="O108:R108"/>
    <mergeCell ref="AL106:AP106"/>
    <mergeCell ref="AL107:AP107"/>
    <mergeCell ref="S106:Y107"/>
    <mergeCell ref="Z106:AF107"/>
    <mergeCell ref="AG106:AK106"/>
    <mergeCell ref="AG107:AK107"/>
    <mergeCell ref="I106:N106"/>
    <mergeCell ref="I107:N107"/>
    <mergeCell ref="O106:R106"/>
    <mergeCell ref="O107:R107"/>
    <mergeCell ref="A106:A107"/>
    <mergeCell ref="C106:E106"/>
    <mergeCell ref="C107:E107"/>
    <mergeCell ref="F107:H107"/>
    <mergeCell ref="F106:H106"/>
    <mergeCell ref="Z102:AR103"/>
    <mergeCell ref="A104:A105"/>
    <mergeCell ref="B104:B105"/>
    <mergeCell ref="C104:E105"/>
    <mergeCell ref="F105:H105"/>
    <mergeCell ref="F104:H104"/>
    <mergeCell ref="I104:N105"/>
    <mergeCell ref="O104:R105"/>
    <mergeCell ref="S104:Y105"/>
    <mergeCell ref="Z104:AR105"/>
    <mergeCell ref="AQ100:AR100"/>
    <mergeCell ref="AQ101:AR101"/>
    <mergeCell ref="A102:A103"/>
    <mergeCell ref="B102:B103"/>
    <mergeCell ref="C102:E103"/>
    <mergeCell ref="F103:H103"/>
    <mergeCell ref="F102:H102"/>
    <mergeCell ref="I102:N103"/>
    <mergeCell ref="O102:R103"/>
    <mergeCell ref="S102:Y103"/>
    <mergeCell ref="AL100:AP100"/>
    <mergeCell ref="AL101:AP101"/>
    <mergeCell ref="S100:Y101"/>
    <mergeCell ref="Z100:AF101"/>
    <mergeCell ref="AG100:AK100"/>
    <mergeCell ref="AG101:AK101"/>
    <mergeCell ref="Z98:AR99"/>
    <mergeCell ref="A100:A101"/>
    <mergeCell ref="C100:E100"/>
    <mergeCell ref="C101:E101"/>
    <mergeCell ref="F101:H101"/>
    <mergeCell ref="F100:H100"/>
    <mergeCell ref="I100:N100"/>
    <mergeCell ref="I101:N101"/>
    <mergeCell ref="O100:R100"/>
    <mergeCell ref="O101:R101"/>
    <mergeCell ref="AQ96:AR96"/>
    <mergeCell ref="AQ97:AR97"/>
    <mergeCell ref="A98:A99"/>
    <mergeCell ref="B98:B99"/>
    <mergeCell ref="C98:E99"/>
    <mergeCell ref="F99:H99"/>
    <mergeCell ref="F98:H98"/>
    <mergeCell ref="I98:N99"/>
    <mergeCell ref="O98:R99"/>
    <mergeCell ref="S98:Y99"/>
    <mergeCell ref="AL96:AP96"/>
    <mergeCell ref="AL97:AP97"/>
    <mergeCell ref="S96:Y97"/>
    <mergeCell ref="Z96:AF97"/>
    <mergeCell ref="AG96:AK96"/>
    <mergeCell ref="AG97:AK97"/>
    <mergeCell ref="I96:N96"/>
    <mergeCell ref="I97:N97"/>
    <mergeCell ref="O96:R96"/>
    <mergeCell ref="O97:R97"/>
    <mergeCell ref="A96:A97"/>
    <mergeCell ref="C96:E96"/>
    <mergeCell ref="C97:E97"/>
    <mergeCell ref="F97:H97"/>
    <mergeCell ref="F96:H96"/>
    <mergeCell ref="Z92:AR93"/>
    <mergeCell ref="A94:A95"/>
    <mergeCell ref="B94:B95"/>
    <mergeCell ref="C94:E95"/>
    <mergeCell ref="F95:H95"/>
    <mergeCell ref="F94:H94"/>
    <mergeCell ref="I94:N95"/>
    <mergeCell ref="O94:R95"/>
    <mergeCell ref="S94:Y95"/>
    <mergeCell ref="Z94:AR95"/>
    <mergeCell ref="AQ90:AR90"/>
    <mergeCell ref="AQ91:AR91"/>
    <mergeCell ref="A92:A93"/>
    <mergeCell ref="B92:B93"/>
    <mergeCell ref="C92:E93"/>
    <mergeCell ref="F93:H93"/>
    <mergeCell ref="F92:H92"/>
    <mergeCell ref="I92:N93"/>
    <mergeCell ref="O92:R93"/>
    <mergeCell ref="S92:Y93"/>
    <mergeCell ref="AL90:AP90"/>
    <mergeCell ref="AL91:AP91"/>
    <mergeCell ref="S90:Y91"/>
    <mergeCell ref="Z90:AF91"/>
    <mergeCell ref="AG90:AK90"/>
    <mergeCell ref="AG91:AK91"/>
    <mergeCell ref="AQ89:AR89"/>
    <mergeCell ref="A90:A91"/>
    <mergeCell ref="C90:E90"/>
    <mergeCell ref="C91:E91"/>
    <mergeCell ref="F91:H91"/>
    <mergeCell ref="F90:H90"/>
    <mergeCell ref="I90:N90"/>
    <mergeCell ref="I91:N91"/>
    <mergeCell ref="O90:R90"/>
    <mergeCell ref="O91:R91"/>
    <mergeCell ref="A87:AR87"/>
    <mergeCell ref="A88:AR88"/>
    <mergeCell ref="C89:E89"/>
    <mergeCell ref="F89:H89"/>
    <mergeCell ref="I89:N89"/>
    <mergeCell ref="O89:R89"/>
    <mergeCell ref="S89:Y89"/>
    <mergeCell ref="Z89:AF89"/>
    <mergeCell ref="AG89:AK89"/>
    <mergeCell ref="AL89:AP89"/>
    <mergeCell ref="AI86:AM86"/>
    <mergeCell ref="AN86:AR86"/>
    <mergeCell ref="A85:L85"/>
    <mergeCell ref="M85:U85"/>
    <mergeCell ref="A86:L86"/>
    <mergeCell ref="M86:U86"/>
    <mergeCell ref="V86:AB86"/>
    <mergeCell ref="AC86:AH86"/>
    <mergeCell ref="V85:AB85"/>
    <mergeCell ref="AC85:AH85"/>
    <mergeCell ref="AI83:AM83"/>
    <mergeCell ref="AN83:AR83"/>
    <mergeCell ref="AI84:AM84"/>
    <mergeCell ref="AN84:AR84"/>
    <mergeCell ref="AI85:AM85"/>
    <mergeCell ref="AN85:AR85"/>
    <mergeCell ref="A84:L84"/>
    <mergeCell ref="M84:U84"/>
    <mergeCell ref="V84:AB84"/>
    <mergeCell ref="AC84:AH84"/>
    <mergeCell ref="A83:L83"/>
    <mergeCell ref="M83:U83"/>
    <mergeCell ref="V83:AB83"/>
    <mergeCell ref="AC83:AH83"/>
    <mergeCell ref="AI82:AM82"/>
    <mergeCell ref="AN82:AR82"/>
    <mergeCell ref="A81:L81"/>
    <mergeCell ref="M81:U81"/>
    <mergeCell ref="A82:L82"/>
    <mergeCell ref="M82:U82"/>
    <mergeCell ref="V82:AB82"/>
    <mergeCell ref="AC82:AH82"/>
    <mergeCell ref="V81:AB81"/>
    <mergeCell ref="AC81:AH81"/>
    <mergeCell ref="AI79:AM79"/>
    <mergeCell ref="AN79:AR79"/>
    <mergeCell ref="AI80:AM80"/>
    <mergeCell ref="AN80:AR80"/>
    <mergeCell ref="AI81:AM81"/>
    <mergeCell ref="AN81:AR81"/>
    <mergeCell ref="A80:L80"/>
    <mergeCell ref="M80:U80"/>
    <mergeCell ref="V80:AB80"/>
    <mergeCell ref="AC80:AH80"/>
    <mergeCell ref="A79:L79"/>
    <mergeCell ref="M79:U79"/>
    <mergeCell ref="V79:AB79"/>
    <mergeCell ref="AC79:AH79"/>
    <mergeCell ref="AM75:AR75"/>
    <mergeCell ref="AM76:AR76"/>
    <mergeCell ref="A77:AR77"/>
    <mergeCell ref="A78:AR78"/>
    <mergeCell ref="A75:T76"/>
    <mergeCell ref="U75:AA76"/>
    <mergeCell ref="AB75:AG76"/>
    <mergeCell ref="AH75:AL75"/>
    <mergeCell ref="AH76:AL76"/>
    <mergeCell ref="K73:P74"/>
    <mergeCell ref="Q73:T74"/>
    <mergeCell ref="U73:AA74"/>
    <mergeCell ref="AB73:AR74"/>
    <mergeCell ref="A73:A74"/>
    <mergeCell ref="B73:D74"/>
    <mergeCell ref="E73:G74"/>
    <mergeCell ref="H74:J74"/>
    <mergeCell ref="H73:J73"/>
    <mergeCell ref="K71:P72"/>
    <mergeCell ref="Q71:T72"/>
    <mergeCell ref="U71:AA72"/>
    <mergeCell ref="AB71:AR72"/>
    <mergeCell ref="A71:A72"/>
    <mergeCell ref="B71:D72"/>
    <mergeCell ref="E71:G72"/>
    <mergeCell ref="H72:J72"/>
    <mergeCell ref="H71:J71"/>
    <mergeCell ref="Q69:T69"/>
    <mergeCell ref="Q70:T70"/>
    <mergeCell ref="AM69:AQ69"/>
    <mergeCell ref="AM70:AQ70"/>
    <mergeCell ref="U69:AA70"/>
    <mergeCell ref="AB69:AG70"/>
    <mergeCell ref="AH69:AL69"/>
    <mergeCell ref="AH70:AL70"/>
    <mergeCell ref="H70:J70"/>
    <mergeCell ref="H69:J69"/>
    <mergeCell ref="K69:P69"/>
    <mergeCell ref="K70:P70"/>
    <mergeCell ref="A69:A70"/>
    <mergeCell ref="B69:D69"/>
    <mergeCell ref="E69:G69"/>
    <mergeCell ref="E70:G70"/>
    <mergeCell ref="B70:D70"/>
    <mergeCell ref="K67:P68"/>
    <mergeCell ref="Q67:T68"/>
    <mergeCell ref="U67:AA68"/>
    <mergeCell ref="AB67:AR68"/>
    <mergeCell ref="A67:A68"/>
    <mergeCell ref="B67:D68"/>
    <mergeCell ref="E67:G68"/>
    <mergeCell ref="H68:J68"/>
    <mergeCell ref="H67:J67"/>
    <mergeCell ref="K65:P66"/>
    <mergeCell ref="Q65:T66"/>
    <mergeCell ref="U65:AA66"/>
    <mergeCell ref="AB65:AR66"/>
    <mergeCell ref="A65:A66"/>
    <mergeCell ref="B65:D66"/>
    <mergeCell ref="E65:G66"/>
    <mergeCell ref="H66:J66"/>
    <mergeCell ref="H65:J65"/>
    <mergeCell ref="Q63:T63"/>
    <mergeCell ref="Q64:T64"/>
    <mergeCell ref="AM63:AQ63"/>
    <mergeCell ref="AM64:AQ64"/>
    <mergeCell ref="U63:AA64"/>
    <mergeCell ref="AB63:AG64"/>
    <mergeCell ref="AH63:AL63"/>
    <mergeCell ref="AH64:AL64"/>
    <mergeCell ref="H64:J64"/>
    <mergeCell ref="H63:J63"/>
    <mergeCell ref="K63:P63"/>
    <mergeCell ref="K64:P64"/>
    <mergeCell ref="A63:A64"/>
    <mergeCell ref="B63:D63"/>
    <mergeCell ref="E63:G63"/>
    <mergeCell ref="E64:G64"/>
    <mergeCell ref="B64:D64"/>
    <mergeCell ref="Q61:T61"/>
    <mergeCell ref="Q62:T62"/>
    <mergeCell ref="AM61:AQ61"/>
    <mergeCell ref="AM62:AQ62"/>
    <mergeCell ref="U61:AA62"/>
    <mergeCell ref="AB61:AG62"/>
    <mergeCell ref="AH61:AL61"/>
    <mergeCell ref="AH62:AL62"/>
    <mergeCell ref="H62:J62"/>
    <mergeCell ref="H61:J61"/>
    <mergeCell ref="K61:P61"/>
    <mergeCell ref="K62:P62"/>
    <mergeCell ref="A61:A62"/>
    <mergeCell ref="B61:D61"/>
    <mergeCell ref="E61:G61"/>
    <mergeCell ref="E62:G62"/>
    <mergeCell ref="B62:D62"/>
    <mergeCell ref="K59:P60"/>
    <mergeCell ref="Q59:T60"/>
    <mergeCell ref="U59:AA60"/>
    <mergeCell ref="AB59:AR60"/>
    <mergeCell ref="A59:A60"/>
    <mergeCell ref="B59:D60"/>
    <mergeCell ref="E59:G59"/>
    <mergeCell ref="H60:J60"/>
    <mergeCell ref="H59:J59"/>
    <mergeCell ref="E60:G60"/>
    <mergeCell ref="Q57:T57"/>
    <mergeCell ref="Q58:T58"/>
    <mergeCell ref="AM57:AQ57"/>
    <mergeCell ref="AM58:AQ58"/>
    <mergeCell ref="U57:AA58"/>
    <mergeCell ref="AB57:AG58"/>
    <mergeCell ref="AH57:AL57"/>
    <mergeCell ref="AH58:AL58"/>
    <mergeCell ref="H58:J58"/>
    <mergeCell ref="H57:J57"/>
    <mergeCell ref="K57:P57"/>
    <mergeCell ref="K58:P58"/>
    <mergeCell ref="B56:D56"/>
    <mergeCell ref="A57:A58"/>
    <mergeCell ref="B57:D57"/>
    <mergeCell ref="E57:G57"/>
    <mergeCell ref="E58:G58"/>
    <mergeCell ref="B58:D58"/>
    <mergeCell ref="Q56:T56"/>
    <mergeCell ref="AM55:AQ55"/>
    <mergeCell ref="AM56:AQ56"/>
    <mergeCell ref="U55:AA56"/>
    <mergeCell ref="AB55:AG56"/>
    <mergeCell ref="AH55:AL55"/>
    <mergeCell ref="AH56:AL56"/>
    <mergeCell ref="AM54:AQ54"/>
    <mergeCell ref="A55:A56"/>
    <mergeCell ref="B55:D55"/>
    <mergeCell ref="E55:G55"/>
    <mergeCell ref="E56:G56"/>
    <mergeCell ref="H56:J56"/>
    <mergeCell ref="H55:J55"/>
    <mergeCell ref="K55:P55"/>
    <mergeCell ref="K56:P56"/>
    <mergeCell ref="Q55:T55"/>
    <mergeCell ref="Q54:T54"/>
    <mergeCell ref="U54:AA54"/>
    <mergeCell ref="AB54:AG54"/>
    <mergeCell ref="AH54:AL54"/>
    <mergeCell ref="B54:D54"/>
    <mergeCell ref="E54:G54"/>
    <mergeCell ref="H54:J54"/>
    <mergeCell ref="K54:P54"/>
    <mergeCell ref="AJ51:AN51"/>
    <mergeCell ref="AO51:AR51"/>
    <mergeCell ref="A52:AR52"/>
    <mergeCell ref="A53:AR53"/>
    <mergeCell ref="A51:M51"/>
    <mergeCell ref="N51:V51"/>
    <mergeCell ref="W51:AC51"/>
    <mergeCell ref="AD51:AI51"/>
    <mergeCell ref="AJ50:AN50"/>
    <mergeCell ref="AO50:AR50"/>
    <mergeCell ref="A49:M49"/>
    <mergeCell ref="N49:V49"/>
    <mergeCell ref="A50:M50"/>
    <mergeCell ref="N50:V50"/>
    <mergeCell ref="W50:AC50"/>
    <mergeCell ref="AD50:AI50"/>
    <mergeCell ref="W49:AC49"/>
    <mergeCell ref="AD49:AI49"/>
    <mergeCell ref="AJ47:AN47"/>
    <mergeCell ref="AO47:AR47"/>
    <mergeCell ref="AJ48:AN48"/>
    <mergeCell ref="AO48:AR48"/>
    <mergeCell ref="AJ49:AN49"/>
    <mergeCell ref="AO49:AR49"/>
    <mergeCell ref="A48:M48"/>
    <mergeCell ref="N48:V48"/>
    <mergeCell ref="W48:AC48"/>
    <mergeCell ref="AD48:AI48"/>
    <mergeCell ref="A47:M47"/>
    <mergeCell ref="N47:V47"/>
    <mergeCell ref="W47:AC47"/>
    <mergeCell ref="AD47:AI47"/>
    <mergeCell ref="AJ45:AN45"/>
    <mergeCell ref="AO45:AR45"/>
    <mergeCell ref="A46:M46"/>
    <mergeCell ref="N46:V46"/>
    <mergeCell ref="W46:AC46"/>
    <mergeCell ref="AD46:AI46"/>
    <mergeCell ref="AJ46:AN46"/>
    <mergeCell ref="AO46:AR46"/>
    <mergeCell ref="A45:M45"/>
    <mergeCell ref="N45:V45"/>
    <mergeCell ref="W45:AC45"/>
    <mergeCell ref="AD45:AI45"/>
    <mergeCell ref="A42:AR42"/>
    <mergeCell ref="A43:AR43"/>
    <mergeCell ref="A44:M44"/>
    <mergeCell ref="N44:V44"/>
    <mergeCell ref="W44:AC44"/>
    <mergeCell ref="AD44:AI44"/>
    <mergeCell ref="AJ44:AN44"/>
    <mergeCell ref="AO44:AR44"/>
    <mergeCell ref="AH40:AL40"/>
    <mergeCell ref="AH41:AL41"/>
    <mergeCell ref="AM40:AR40"/>
    <mergeCell ref="AM41:AR41"/>
    <mergeCell ref="B39:D39"/>
    <mergeCell ref="A40:T41"/>
    <mergeCell ref="U40:AA41"/>
    <mergeCell ref="AB40:AG41"/>
    <mergeCell ref="Q39:T39"/>
    <mergeCell ref="AM38:AQ38"/>
    <mergeCell ref="AM39:AQ39"/>
    <mergeCell ref="U38:AA39"/>
    <mergeCell ref="AB38:AG39"/>
    <mergeCell ref="AH38:AL38"/>
    <mergeCell ref="AH39:AL39"/>
    <mergeCell ref="AM37:AQ37"/>
    <mergeCell ref="A38:A39"/>
    <mergeCell ref="B38:D38"/>
    <mergeCell ref="E38:G38"/>
    <mergeCell ref="E39:G39"/>
    <mergeCell ref="H39:J39"/>
    <mergeCell ref="H38:J38"/>
    <mergeCell ref="K38:P38"/>
    <mergeCell ref="K39:P39"/>
    <mergeCell ref="Q38:T38"/>
    <mergeCell ref="Q37:T37"/>
    <mergeCell ref="U37:AA37"/>
    <mergeCell ref="AB37:AG37"/>
    <mergeCell ref="AH37:AL37"/>
    <mergeCell ref="B37:D37"/>
    <mergeCell ref="E37:G37"/>
    <mergeCell ref="H37:J37"/>
    <mergeCell ref="K37:P37"/>
    <mergeCell ref="AJ34:AN34"/>
    <mergeCell ref="AO34:AR34"/>
    <mergeCell ref="A35:AR35"/>
    <mergeCell ref="A36:AR36"/>
    <mergeCell ref="A34:M34"/>
    <mergeCell ref="N34:V34"/>
    <mergeCell ref="W34:AC34"/>
    <mergeCell ref="AD34:AI34"/>
    <mergeCell ref="AJ33:AN33"/>
    <mergeCell ref="AO33:AR33"/>
    <mergeCell ref="A32:M32"/>
    <mergeCell ref="N32:V32"/>
    <mergeCell ref="A33:M33"/>
    <mergeCell ref="N33:V33"/>
    <mergeCell ref="W33:AC33"/>
    <mergeCell ref="AD33:AI33"/>
    <mergeCell ref="W32:AC32"/>
    <mergeCell ref="AD32:AI32"/>
    <mergeCell ref="AJ30:AN30"/>
    <mergeCell ref="AO30:AR30"/>
    <mergeCell ref="AJ31:AN31"/>
    <mergeCell ref="AO31:AR31"/>
    <mergeCell ref="AJ32:AN32"/>
    <mergeCell ref="AO32:AR32"/>
    <mergeCell ref="A31:M31"/>
    <mergeCell ref="N31:V31"/>
    <mergeCell ref="W31:AC31"/>
    <mergeCell ref="AD31:AI31"/>
    <mergeCell ref="A30:M30"/>
    <mergeCell ref="N30:V30"/>
    <mergeCell ref="W30:AC30"/>
    <mergeCell ref="AD30:AI30"/>
    <mergeCell ref="AJ28:AN28"/>
    <mergeCell ref="AO28:AR28"/>
    <mergeCell ref="A29:M29"/>
    <mergeCell ref="N29:V29"/>
    <mergeCell ref="W29:AC29"/>
    <mergeCell ref="AD29:AI29"/>
    <mergeCell ref="AJ29:AN29"/>
    <mergeCell ref="AO29:AR29"/>
    <mergeCell ref="A28:M28"/>
    <mergeCell ref="N28:V28"/>
    <mergeCell ref="W28:AC28"/>
    <mergeCell ref="AD28:AI28"/>
    <mergeCell ref="A25:AR25"/>
    <mergeCell ref="A26:AR26"/>
    <mergeCell ref="A27:M27"/>
    <mergeCell ref="N27:V27"/>
    <mergeCell ref="W27:AC27"/>
    <mergeCell ref="AD27:AI27"/>
    <mergeCell ref="AJ27:AN27"/>
    <mergeCell ref="AO27:AR27"/>
    <mergeCell ref="T21:Z22"/>
    <mergeCell ref="AA21:AR22"/>
    <mergeCell ref="D22:F22"/>
    <mergeCell ref="A23:S24"/>
    <mergeCell ref="T23:Z24"/>
    <mergeCell ref="AA23:AF24"/>
    <mergeCell ref="AG23:AK23"/>
    <mergeCell ref="AG24:AK24"/>
    <mergeCell ref="AL23:AR23"/>
    <mergeCell ref="AL24:AR24"/>
    <mergeCell ref="AQ19:AR19"/>
    <mergeCell ref="AQ20:AR20"/>
    <mergeCell ref="B20:C20"/>
    <mergeCell ref="A21:A22"/>
    <mergeCell ref="B21:C22"/>
    <mergeCell ref="D21:F21"/>
    <mergeCell ref="G22:I22"/>
    <mergeCell ref="G21:I21"/>
    <mergeCell ref="J21:O22"/>
    <mergeCell ref="P21:S22"/>
    <mergeCell ref="J20:O20"/>
    <mergeCell ref="P19:S19"/>
    <mergeCell ref="P20:S20"/>
    <mergeCell ref="AL19:AP19"/>
    <mergeCell ref="AL20:AP20"/>
    <mergeCell ref="T19:Z20"/>
    <mergeCell ref="AA19:AF20"/>
    <mergeCell ref="AG19:AK19"/>
    <mergeCell ref="AG20:AK20"/>
    <mergeCell ref="AQ17:AR17"/>
    <mergeCell ref="AQ18:AR18"/>
    <mergeCell ref="B18:C18"/>
    <mergeCell ref="A19:A20"/>
    <mergeCell ref="B19:C19"/>
    <mergeCell ref="D19:F19"/>
    <mergeCell ref="D20:F20"/>
    <mergeCell ref="G20:I20"/>
    <mergeCell ref="G19:I19"/>
    <mergeCell ref="J19:O19"/>
    <mergeCell ref="P18:S18"/>
    <mergeCell ref="AL17:AP17"/>
    <mergeCell ref="AL18:AP18"/>
    <mergeCell ref="T17:Z18"/>
    <mergeCell ref="AA17:AF18"/>
    <mergeCell ref="AG17:AK17"/>
    <mergeCell ref="AG18:AK18"/>
    <mergeCell ref="AQ16:AR16"/>
    <mergeCell ref="A17:A18"/>
    <mergeCell ref="B17:C17"/>
    <mergeCell ref="D17:F17"/>
    <mergeCell ref="D18:F18"/>
    <mergeCell ref="G18:I18"/>
    <mergeCell ref="G17:I17"/>
    <mergeCell ref="J17:O17"/>
    <mergeCell ref="J18:O18"/>
    <mergeCell ref="P17:S17"/>
    <mergeCell ref="A15:AR15"/>
    <mergeCell ref="B16:C16"/>
    <mergeCell ref="D16:F16"/>
    <mergeCell ref="G16:I16"/>
    <mergeCell ref="J16:O16"/>
    <mergeCell ref="P16:S16"/>
    <mergeCell ref="T16:Z16"/>
    <mergeCell ref="AA16:AF16"/>
    <mergeCell ref="AG16:AK16"/>
    <mergeCell ref="AL16:AP16"/>
    <mergeCell ref="AL11:AR11"/>
    <mergeCell ref="AL12:AR13"/>
    <mergeCell ref="AL14:AP14"/>
    <mergeCell ref="AQ14:AR14"/>
    <mergeCell ref="P12:S13"/>
    <mergeCell ref="P14:S14"/>
    <mergeCell ref="T11:AK11"/>
    <mergeCell ref="T12:Z14"/>
    <mergeCell ref="AA12:AF14"/>
    <mergeCell ref="AG12:AK13"/>
    <mergeCell ref="AG14:AK14"/>
    <mergeCell ref="A9:AR9"/>
    <mergeCell ref="A10:AR10"/>
    <mergeCell ref="A11:A14"/>
    <mergeCell ref="B11:C14"/>
    <mergeCell ref="D11:F14"/>
    <mergeCell ref="G11:I12"/>
    <mergeCell ref="G13:I14"/>
    <mergeCell ref="J11:S11"/>
    <mergeCell ref="J12:O13"/>
    <mergeCell ref="J14:O14"/>
    <mergeCell ref="A7:Q7"/>
    <mergeCell ref="R7:AE7"/>
    <mergeCell ref="AF7:AR7"/>
    <mergeCell ref="A8:Q8"/>
    <mergeCell ref="R8:AE8"/>
    <mergeCell ref="AF8:AR8"/>
    <mergeCell ref="A5:AR5"/>
    <mergeCell ref="A6:Q6"/>
    <mergeCell ref="R6:AE6"/>
    <mergeCell ref="AF6:AR6"/>
    <mergeCell ref="A1:AR1"/>
    <mergeCell ref="A2:AR2"/>
    <mergeCell ref="A3:AR3"/>
    <mergeCell ref="A4:AR4"/>
  </mergeCells>
  <printOptions/>
  <pageMargins left="0.75" right="0.75" top="0.79" bottom="0.37" header="0.5" footer="0.18"/>
  <pageSetup fitToHeight="11" fitToWidth="1" horizontalDpi="600" verticalDpi="600" orientation="landscape" paperSize="9" scale="86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7"/>
  <sheetViews>
    <sheetView workbookViewId="0" topLeftCell="A1">
      <selection activeCell="A1" sqref="A1"/>
    </sheetView>
  </sheetViews>
  <sheetFormatPr defaultColWidth="9.00390625" defaultRowHeight="12.75"/>
  <cols>
    <col min="7" max="7" width="149.125" style="0" customWidth="1"/>
  </cols>
  <sheetData>
    <row r="1" spans="1:7" ht="12.75">
      <c r="A1" t="s">
        <v>0</v>
      </c>
      <c r="G1" s="12"/>
    </row>
    <row r="2" spans="1:6" ht="12.75">
      <c r="A2" t="str">
        <f>'ул.Кожемякина (420 тыс ру'!A1</f>
        <v>ФОРМА № 4</v>
      </c>
      <c r="B2">
        <v>14</v>
      </c>
      <c r="C2">
        <v>0</v>
      </c>
      <c r="D2">
        <v>0</v>
      </c>
      <c r="E2">
        <v>0</v>
      </c>
      <c r="F2">
        <v>700</v>
      </c>
    </row>
    <row r="3" spans="1:6" ht="12.75">
      <c r="A3" t="str">
        <f>'ул.Кожемякина (420 тыс ру'!A2</f>
        <v>Наименование стройки - Сертолово, ул. Дмитрия Кожемякина д.11</v>
      </c>
      <c r="B3">
        <v>14</v>
      </c>
      <c r="C3">
        <v>1</v>
      </c>
      <c r="D3">
        <v>0</v>
      </c>
      <c r="E3">
        <v>0</v>
      </c>
      <c r="F3">
        <v>701</v>
      </c>
    </row>
    <row r="4" spans="1:6" ht="12.75">
      <c r="A4" t="str">
        <f>'ул.Кожемякина (420 тыс ру'!A3</f>
        <v>Объект Устройство ограждения места сбора ТБО</v>
      </c>
      <c r="B4">
        <v>14</v>
      </c>
      <c r="C4">
        <v>2</v>
      </c>
      <c r="D4">
        <v>0</v>
      </c>
      <c r="E4">
        <v>0</v>
      </c>
      <c r="F4">
        <v>702</v>
      </c>
    </row>
    <row r="5" spans="1:6" ht="12.75">
      <c r="A5" t="str">
        <f>'ул.Кожемякина (420 тыс ру'!A4</f>
        <v>ЛОКАЛЬНАЯ СМЕТА № 1</v>
      </c>
      <c r="B5">
        <v>14</v>
      </c>
      <c r="C5">
        <v>3</v>
      </c>
      <c r="D5">
        <v>0</v>
      </c>
      <c r="E5">
        <v>0</v>
      </c>
      <c r="F5">
        <v>703</v>
      </c>
    </row>
    <row r="6" spans="1:6" ht="12.75">
      <c r="A6" t="str">
        <f>'ул.Кожемякина (420 тыс ру'!A5</f>
        <v>на поставку и установку ограждения места сбора ТБО на территории города Сертолово по адресу: ул. Дмитрия Кожемякина  д. 11</v>
      </c>
      <c r="B6">
        <v>14</v>
      </c>
      <c r="C6">
        <v>4</v>
      </c>
      <c r="D6">
        <v>0</v>
      </c>
      <c r="E6">
        <v>0</v>
      </c>
      <c r="F6">
        <v>704</v>
      </c>
    </row>
    <row r="7" spans="1:6" ht="12.75">
      <c r="A7" t="str">
        <f>'ул.Кожемякина (420 тыс ру'!A6</f>
        <v>Основание Ведомость объемов работ</v>
      </c>
      <c r="B7">
        <v>14</v>
      </c>
      <c r="C7">
        <v>5</v>
      </c>
      <c r="D7">
        <v>0</v>
      </c>
      <c r="E7">
        <v>0</v>
      </c>
      <c r="F7">
        <v>705</v>
      </c>
    </row>
    <row r="8" spans="1:6" ht="12.75">
      <c r="A8" t="str">
        <f>'ул.Кожемякина (420 тыс ру'!R6</f>
        <v>Сметная стоимость - </v>
      </c>
      <c r="B8">
        <v>14</v>
      </c>
      <c r="C8">
        <v>5</v>
      </c>
      <c r="D8">
        <v>1</v>
      </c>
      <c r="E8">
        <v>0</v>
      </c>
      <c r="F8">
        <v>705</v>
      </c>
    </row>
    <row r="9" spans="1:6" ht="12.75">
      <c r="A9" t="str">
        <f>'ул.Кожемякина (420 тыс ру'!A7</f>
        <v>Чертежи № </v>
      </c>
      <c r="B9">
        <v>14</v>
      </c>
      <c r="C9">
        <v>6</v>
      </c>
      <c r="D9">
        <v>0</v>
      </c>
      <c r="E9">
        <v>0</v>
      </c>
      <c r="F9">
        <v>706</v>
      </c>
    </row>
    <row r="10" spans="1:6" ht="12.75">
      <c r="A10" t="str">
        <f>'ул.Кожемякина (420 тыс ру'!R7</f>
        <v>Нормативная трудоемкость - </v>
      </c>
      <c r="B10">
        <v>14</v>
      </c>
      <c r="C10">
        <v>6</v>
      </c>
      <c r="D10">
        <v>1</v>
      </c>
      <c r="E10">
        <v>0</v>
      </c>
      <c r="F10">
        <v>706</v>
      </c>
    </row>
    <row r="11" spans="1:6" ht="12.75">
      <c r="A11">
        <f>'ул.Кожемякина (420 тыс ру'!A8</f>
        <v>0</v>
      </c>
      <c r="B11">
        <v>14</v>
      </c>
      <c r="C11">
        <v>7</v>
      </c>
      <c r="D11">
        <v>0</v>
      </c>
      <c r="E11">
        <v>0</v>
      </c>
      <c r="F11">
        <v>707</v>
      </c>
    </row>
    <row r="12" spans="1:6" ht="12.75">
      <c r="A12" t="str">
        <f>'ул.Кожемякина (420 тыс ру'!R8</f>
        <v>Сметная заработная плата - </v>
      </c>
      <c r="B12">
        <v>14</v>
      </c>
      <c r="C12">
        <v>7</v>
      </c>
      <c r="D12">
        <v>1</v>
      </c>
      <c r="E12">
        <v>0</v>
      </c>
      <c r="F12">
        <v>707</v>
      </c>
    </row>
    <row r="13" spans="1:6" ht="12.75">
      <c r="A13" t="str">
        <f>'ул.Кожемякина (420 тыс ру'!A9</f>
        <v>Составлена в ценах Января 2000 г.</v>
      </c>
      <c r="B13">
        <v>14</v>
      </c>
      <c r="C13">
        <v>8</v>
      </c>
      <c r="D13">
        <v>0</v>
      </c>
      <c r="E13">
        <v>0</v>
      </c>
      <c r="F13">
        <v>708</v>
      </c>
    </row>
    <row r="14" spans="1:6" ht="12.75">
      <c r="A14" t="str">
        <f>'ул.Кожемякина (420 тыс ру'!A11</f>
        <v>№ п/п</v>
      </c>
      <c r="B14">
        <v>14</v>
      </c>
      <c r="C14">
        <v>10</v>
      </c>
      <c r="D14">
        <v>0</v>
      </c>
      <c r="E14">
        <v>0</v>
      </c>
      <c r="F14">
        <v>1400</v>
      </c>
    </row>
    <row r="15" spans="1:6" ht="12.75">
      <c r="A15" t="str">
        <f>'ул.Кожемякина (420 тыс ру'!B11</f>
        <v>Шифр и номер позиции норматива</v>
      </c>
      <c r="B15">
        <v>14</v>
      </c>
      <c r="C15">
        <v>10</v>
      </c>
      <c r="D15">
        <v>1</v>
      </c>
      <c r="E15">
        <v>0</v>
      </c>
      <c r="F15">
        <v>1400</v>
      </c>
    </row>
    <row r="16" spans="1:6" ht="12.75">
      <c r="A16" t="str">
        <f>'ул.Кожемякина (420 тыс ру'!D11</f>
        <v>Наименование работ и затрат</v>
      </c>
      <c r="B16">
        <v>14</v>
      </c>
      <c r="C16">
        <v>10</v>
      </c>
      <c r="D16">
        <v>2</v>
      </c>
      <c r="E16">
        <v>0</v>
      </c>
      <c r="F16">
        <v>1400</v>
      </c>
    </row>
    <row r="17" spans="1:6" ht="12.75">
      <c r="A17" t="str">
        <f>'ул.Кожемякина (420 тыс ру'!G11</f>
        <v>Количество</v>
      </c>
      <c r="B17">
        <v>14</v>
      </c>
      <c r="C17">
        <v>10</v>
      </c>
      <c r="D17">
        <v>3</v>
      </c>
      <c r="E17">
        <v>0</v>
      </c>
      <c r="F17">
        <v>1400</v>
      </c>
    </row>
    <row r="18" spans="1:6" ht="12.75">
      <c r="A18" t="str">
        <f>'ул.Кожемякина (420 тыс ру'!G13</f>
        <v>ед. изм.</v>
      </c>
      <c r="B18">
        <v>14</v>
      </c>
      <c r="C18">
        <v>10</v>
      </c>
      <c r="D18">
        <v>4</v>
      </c>
      <c r="E18">
        <v>0</v>
      </c>
      <c r="F18">
        <v>1400</v>
      </c>
    </row>
    <row r="19" spans="1:6" ht="12.75">
      <c r="A19" t="str">
        <f>'ул.Кожемякина (420 тыс ру'!J11</f>
        <v>Стоимость на единицу, руб</v>
      </c>
      <c r="B19">
        <v>14</v>
      </c>
      <c r="C19">
        <v>10</v>
      </c>
      <c r="D19">
        <v>5</v>
      </c>
      <c r="E19">
        <v>0</v>
      </c>
      <c r="F19">
        <v>1400</v>
      </c>
    </row>
    <row r="20" spans="1:6" ht="12.75">
      <c r="A20" t="str">
        <f>'ул.Кожемякина (420 тыс ру'!J12</f>
        <v>Всего</v>
      </c>
      <c r="B20">
        <v>14</v>
      </c>
      <c r="C20">
        <v>10</v>
      </c>
      <c r="D20">
        <v>6</v>
      </c>
      <c r="E20">
        <v>0</v>
      </c>
      <c r="F20">
        <v>1400</v>
      </c>
    </row>
    <row r="21" spans="1:6" ht="12.75">
      <c r="A21" t="str">
        <f>'ул.Кожемякина (420 тыс ру'!J14</f>
        <v>Основной зарплаты</v>
      </c>
      <c r="B21">
        <v>14</v>
      </c>
      <c r="C21">
        <v>10</v>
      </c>
      <c r="D21">
        <v>7</v>
      </c>
      <c r="E21">
        <v>0</v>
      </c>
      <c r="F21">
        <v>1400</v>
      </c>
    </row>
    <row r="22" spans="1:6" ht="12.75">
      <c r="A22" t="str">
        <f>'ул.Кожемякина (420 тыс ру'!P12</f>
        <v>Экспл. машин</v>
      </c>
      <c r="B22">
        <v>14</v>
      </c>
      <c r="C22">
        <v>10</v>
      </c>
      <c r="D22">
        <v>8</v>
      </c>
      <c r="E22">
        <v>0</v>
      </c>
      <c r="F22">
        <v>1400</v>
      </c>
    </row>
    <row r="23" spans="1:6" ht="12.75">
      <c r="A23" t="str">
        <f>'ул.Кожемякина (420 тыс ру'!P14</f>
        <v>В т.ч. зарплаты</v>
      </c>
      <c r="B23">
        <v>14</v>
      </c>
      <c r="C23">
        <v>10</v>
      </c>
      <c r="D23">
        <v>9</v>
      </c>
      <c r="E23">
        <v>0</v>
      </c>
      <c r="F23">
        <v>1400</v>
      </c>
    </row>
    <row r="24" spans="1:6" ht="12.75">
      <c r="A24" t="str">
        <f>'ул.Кожемякина (420 тыс ру'!T11</f>
        <v>Общая стоимость, руб.</v>
      </c>
      <c r="B24">
        <v>14</v>
      </c>
      <c r="C24">
        <v>10</v>
      </c>
      <c r="D24">
        <v>10</v>
      </c>
      <c r="E24">
        <v>0</v>
      </c>
      <c r="F24">
        <v>1400</v>
      </c>
    </row>
    <row r="25" spans="1:6" ht="12.75">
      <c r="A25" t="str">
        <f>'ул.Кожемякина (420 тыс ру'!T12</f>
        <v>Всего</v>
      </c>
      <c r="B25">
        <v>14</v>
      </c>
      <c r="C25">
        <v>10</v>
      </c>
      <c r="D25">
        <v>11</v>
      </c>
      <c r="E25">
        <v>0</v>
      </c>
      <c r="F25">
        <v>1400</v>
      </c>
    </row>
    <row r="26" spans="1:6" ht="12.75">
      <c r="A26" t="str">
        <f>'ул.Кожемякина (420 тыс ру'!AA12</f>
        <v>Основной зарплаты</v>
      </c>
      <c r="B26">
        <v>14</v>
      </c>
      <c r="C26">
        <v>10</v>
      </c>
      <c r="D26">
        <v>12</v>
      </c>
      <c r="E26">
        <v>0</v>
      </c>
      <c r="F26">
        <v>1400</v>
      </c>
    </row>
    <row r="27" spans="1:6" ht="12.75">
      <c r="A27" t="str">
        <f>'ул.Кожемякина (420 тыс ру'!AG12</f>
        <v>Экспл. машин</v>
      </c>
      <c r="B27">
        <v>14</v>
      </c>
      <c r="C27">
        <v>10</v>
      </c>
      <c r="D27">
        <v>13</v>
      </c>
      <c r="E27">
        <v>0</v>
      </c>
      <c r="F27">
        <v>1400</v>
      </c>
    </row>
    <row r="28" spans="1:6" ht="12.75">
      <c r="A28" t="str">
        <f>'ул.Кожемякина (420 тыс ру'!AG14</f>
        <v>В т.ч. зарплаты</v>
      </c>
      <c r="B28">
        <v>14</v>
      </c>
      <c r="C28">
        <v>10</v>
      </c>
      <c r="D28">
        <v>14</v>
      </c>
      <c r="E28">
        <v>0</v>
      </c>
      <c r="F28">
        <v>1400</v>
      </c>
    </row>
    <row r="29" spans="1:6" ht="12.75">
      <c r="A29" t="str">
        <f>'ул.Кожемякина (420 тыс ру'!AL11</f>
        <v>Затраты труда рабочих, чел.-ч. не занят. обсл. машин</v>
      </c>
      <c r="B29">
        <v>14</v>
      </c>
      <c r="C29">
        <v>10</v>
      </c>
      <c r="D29">
        <v>15</v>
      </c>
      <c r="E29">
        <v>0</v>
      </c>
      <c r="F29">
        <v>1400</v>
      </c>
    </row>
    <row r="30" spans="1:6" ht="12.75">
      <c r="A30" t="str">
        <f>'ул.Кожемякина (420 тыс ру'!AL12</f>
        <v>обслуживающ. машины</v>
      </c>
      <c r="B30">
        <v>14</v>
      </c>
      <c r="C30">
        <v>10</v>
      </c>
      <c r="D30">
        <v>16</v>
      </c>
      <c r="E30">
        <v>0</v>
      </c>
      <c r="F30">
        <v>1400</v>
      </c>
    </row>
    <row r="31" spans="1:6" ht="12.75">
      <c r="A31" t="str">
        <f>'ул.Кожемякина (420 тыс ру'!AL14</f>
        <v>На един.</v>
      </c>
      <c r="B31">
        <v>14</v>
      </c>
      <c r="C31">
        <v>10</v>
      </c>
      <c r="D31">
        <v>17</v>
      </c>
      <c r="E31">
        <v>0</v>
      </c>
      <c r="F31">
        <v>1400</v>
      </c>
    </row>
    <row r="32" spans="1:6" ht="12.75">
      <c r="A32" t="str">
        <f>'ул.Кожемякина (420 тыс ру'!AQ14</f>
        <v>Всего</v>
      </c>
      <c r="B32">
        <v>14</v>
      </c>
      <c r="C32">
        <v>10</v>
      </c>
      <c r="D32">
        <v>18</v>
      </c>
      <c r="E32">
        <v>0</v>
      </c>
      <c r="F32">
        <v>1400</v>
      </c>
    </row>
    <row r="33" spans="1:6" ht="12.75">
      <c r="A33">
        <f>'ул.Кожемякина (420 тыс ру'!A17</f>
        <v>1</v>
      </c>
      <c r="B33">
        <v>14</v>
      </c>
      <c r="C33">
        <v>17</v>
      </c>
      <c r="D33">
        <v>0</v>
      </c>
      <c r="E33">
        <v>0</v>
      </c>
      <c r="F33">
        <v>1402</v>
      </c>
    </row>
    <row r="34" spans="1:6" ht="12.75">
      <c r="A34" t="str">
        <f>'ул.Кожемякина (420 тыс ру'!B17</f>
        <v>ТЕР01-02-057-02</v>
      </c>
      <c r="B34">
        <v>14</v>
      </c>
      <c r="C34">
        <v>17</v>
      </c>
      <c r="D34">
        <v>1</v>
      </c>
      <c r="E34">
        <v>0</v>
      </c>
      <c r="F34">
        <v>1402</v>
      </c>
    </row>
    <row r="35" spans="1:6" ht="12.75">
      <c r="A35" t="str">
        <f>'ул.Кожемякина (420 тыс ру'!D17</f>
        <v>Разработка грунта вручную в траншеях глубиной до 2 м без креплений с откосами, группа грунтов: 2</v>
      </c>
      <c r="B35">
        <v>14</v>
      </c>
      <c r="C35">
        <v>17</v>
      </c>
      <c r="D35">
        <v>2</v>
      </c>
      <c r="E35">
        <v>0</v>
      </c>
      <c r="F35">
        <v>1402</v>
      </c>
    </row>
    <row r="36" spans="1:6" ht="12.75">
      <c r="A36" t="str">
        <f>'ул.Кожемякина (420 тыс ру'!G18</f>
        <v>100 м3 грунта</v>
      </c>
      <c r="B36">
        <v>14</v>
      </c>
      <c r="C36">
        <v>17</v>
      </c>
      <c r="D36">
        <v>3</v>
      </c>
      <c r="E36">
        <v>0</v>
      </c>
      <c r="F36">
        <v>1402</v>
      </c>
    </row>
    <row r="37" spans="1:6" ht="12.75">
      <c r="A37">
        <f>'ул.Кожемякина (420 тыс ру'!G17</f>
        <v>0.2925</v>
      </c>
      <c r="B37">
        <v>14</v>
      </c>
      <c r="C37">
        <v>17</v>
      </c>
      <c r="D37">
        <v>4</v>
      </c>
      <c r="E37">
        <v>0</v>
      </c>
      <c r="F37">
        <v>1402</v>
      </c>
    </row>
    <row r="38" spans="1:6" ht="12.75">
      <c r="A38" s="4">
        <f>'ул.Кожемякина (420 тыс ру'!J18</f>
        <v>2274.58</v>
      </c>
      <c r="B38">
        <v>14</v>
      </c>
      <c r="C38">
        <v>17</v>
      </c>
      <c r="D38">
        <v>6</v>
      </c>
      <c r="E38">
        <v>0</v>
      </c>
      <c r="F38">
        <v>1402</v>
      </c>
    </row>
    <row r="39" spans="1:6" ht="12.75">
      <c r="A39" s="5">
        <f>'ул.Кожемякина (420 тыс ру'!P17</f>
        <v>0</v>
      </c>
      <c r="B39">
        <v>14</v>
      </c>
      <c r="C39">
        <v>17</v>
      </c>
      <c r="D39">
        <v>7</v>
      </c>
      <c r="E39">
        <v>0</v>
      </c>
      <c r="F39">
        <v>1402</v>
      </c>
    </row>
    <row r="40" spans="1:6" ht="12.75">
      <c r="A40" s="5">
        <f>'ул.Кожемякина (420 тыс ру'!P18</f>
        <v>0</v>
      </c>
      <c r="B40">
        <v>14</v>
      </c>
      <c r="C40">
        <v>17</v>
      </c>
      <c r="D40">
        <v>8</v>
      </c>
      <c r="E40">
        <v>0</v>
      </c>
      <c r="F40">
        <v>1402</v>
      </c>
    </row>
    <row r="41" spans="1:6" ht="12.75">
      <c r="A41" s="5">
        <f>'ул.Кожемякина (420 тыс ру'!AL17</f>
        <v>154</v>
      </c>
      <c r="B41">
        <v>14</v>
      </c>
      <c r="C41">
        <v>17</v>
      </c>
      <c r="D41">
        <v>9</v>
      </c>
      <c r="E41">
        <v>0</v>
      </c>
      <c r="F41">
        <v>1402</v>
      </c>
    </row>
    <row r="42" spans="1:6" ht="12.75">
      <c r="A42" s="5">
        <f>'ул.Кожемякина (420 тыс ру'!AL18</f>
        <v>0</v>
      </c>
      <c r="B42">
        <v>14</v>
      </c>
      <c r="C42">
        <v>17</v>
      </c>
      <c r="D42">
        <v>10</v>
      </c>
      <c r="E42">
        <v>0</v>
      </c>
      <c r="F42">
        <v>1402</v>
      </c>
    </row>
    <row r="43" spans="1:6" ht="12.75">
      <c r="A43">
        <f>'ул.Кожемякина (420 тыс ру'!A19</f>
        <v>2</v>
      </c>
      <c r="B43">
        <v>14</v>
      </c>
      <c r="C43">
        <v>78</v>
      </c>
      <c r="D43">
        <v>0</v>
      </c>
      <c r="E43">
        <v>0</v>
      </c>
      <c r="F43">
        <v>1402</v>
      </c>
    </row>
    <row r="44" spans="1:6" ht="12.75">
      <c r="A44" t="str">
        <f>'ул.Кожемякина (420 тыс ру'!B19</f>
        <v>ТЕР01-02-061-01</v>
      </c>
      <c r="B44">
        <v>14</v>
      </c>
      <c r="C44">
        <v>78</v>
      </c>
      <c r="D44">
        <v>1</v>
      </c>
      <c r="E44">
        <v>0</v>
      </c>
      <c r="F44">
        <v>1402</v>
      </c>
    </row>
    <row r="45" spans="1:6" ht="12.75">
      <c r="A45" t="str">
        <f>'ул.Кожемякина (420 тыс ру'!D19</f>
        <v>Засыпка вручную траншей, пазух котлованов и ям, группа грунтов: 1</v>
      </c>
      <c r="B45">
        <v>14</v>
      </c>
      <c r="C45">
        <v>78</v>
      </c>
      <c r="D45">
        <v>2</v>
      </c>
      <c r="E45">
        <v>0</v>
      </c>
      <c r="F45">
        <v>1402</v>
      </c>
    </row>
    <row r="46" spans="1:6" ht="12.75">
      <c r="A46" t="str">
        <f>'ул.Кожемякина (420 тыс ру'!G20</f>
        <v>100 м3 грунта</v>
      </c>
      <c r="B46">
        <v>14</v>
      </c>
      <c r="C46">
        <v>78</v>
      </c>
      <c r="D46">
        <v>3</v>
      </c>
      <c r="E46">
        <v>0</v>
      </c>
      <c r="F46">
        <v>1402</v>
      </c>
    </row>
    <row r="47" spans="1:6" ht="12.75">
      <c r="A47">
        <f>'ул.Кожемякина (420 тыс ру'!G19</f>
        <v>0.066</v>
      </c>
      <c r="B47">
        <v>14</v>
      </c>
      <c r="C47">
        <v>78</v>
      </c>
      <c r="D47">
        <v>4</v>
      </c>
      <c r="E47">
        <v>0</v>
      </c>
      <c r="F47">
        <v>1402</v>
      </c>
    </row>
    <row r="48" spans="1:6" ht="12.75">
      <c r="A48" s="4">
        <f>'ул.Кожемякина (420 тыс ру'!J20</f>
        <v>1255.82</v>
      </c>
      <c r="B48">
        <v>14</v>
      </c>
      <c r="C48">
        <v>78</v>
      </c>
      <c r="D48">
        <v>6</v>
      </c>
      <c r="E48">
        <v>0</v>
      </c>
      <c r="F48">
        <v>1402</v>
      </c>
    </row>
    <row r="49" spans="1:6" ht="12.75">
      <c r="A49" s="5">
        <f>'ул.Кожемякина (420 тыс ру'!P19</f>
        <v>0</v>
      </c>
      <c r="B49">
        <v>14</v>
      </c>
      <c r="C49">
        <v>78</v>
      </c>
      <c r="D49">
        <v>7</v>
      </c>
      <c r="E49">
        <v>0</v>
      </c>
      <c r="F49">
        <v>1402</v>
      </c>
    </row>
    <row r="50" spans="1:6" ht="12.75">
      <c r="A50" s="5">
        <f>'ул.Кожемякина (420 тыс ру'!P20</f>
        <v>0</v>
      </c>
      <c r="B50">
        <v>14</v>
      </c>
      <c r="C50">
        <v>78</v>
      </c>
      <c r="D50">
        <v>8</v>
      </c>
      <c r="E50">
        <v>0</v>
      </c>
      <c r="F50">
        <v>1402</v>
      </c>
    </row>
    <row r="51" spans="1:6" ht="12.75">
      <c r="A51">
        <f>'ул.Кожемякина (420 тыс ру'!AL19</f>
        <v>88.5</v>
      </c>
      <c r="B51">
        <v>14</v>
      </c>
      <c r="C51">
        <v>78</v>
      </c>
      <c r="D51">
        <v>9</v>
      </c>
      <c r="E51">
        <v>0</v>
      </c>
      <c r="F51">
        <v>1402</v>
      </c>
    </row>
    <row r="52" spans="1:6" ht="12.75">
      <c r="A52" s="5">
        <f>'ул.Кожемякина (420 тыс ру'!AL20</f>
        <v>0</v>
      </c>
      <c r="B52">
        <v>14</v>
      </c>
      <c r="C52">
        <v>78</v>
      </c>
      <c r="D52">
        <v>10</v>
      </c>
      <c r="E52">
        <v>0</v>
      </c>
      <c r="F52">
        <v>1402</v>
      </c>
    </row>
    <row r="53" spans="1:6" ht="12.75">
      <c r="A53">
        <f>'ул.Кожемякина (420 тыс ру'!A21</f>
        <v>3</v>
      </c>
      <c r="B53">
        <v>14</v>
      </c>
      <c r="C53">
        <v>446</v>
      </c>
      <c r="D53">
        <v>0</v>
      </c>
      <c r="E53">
        <v>0</v>
      </c>
      <c r="F53">
        <v>1411</v>
      </c>
    </row>
    <row r="54" spans="1:6" ht="12.75">
      <c r="A54" t="str">
        <f>'ул.Кожемякина (420 тыс ру'!B21</f>
        <v>408-9040-001</v>
      </c>
      <c r="B54">
        <v>14</v>
      </c>
      <c r="C54">
        <v>446</v>
      </c>
      <c r="D54">
        <v>1</v>
      </c>
      <c r="E54">
        <v>0</v>
      </c>
      <c r="F54">
        <v>1411</v>
      </c>
    </row>
    <row r="55" spans="1:6" ht="12.75">
      <c r="A55" t="str">
        <f>'ул.Кожемякина (420 тыс ру'!D21</f>
        <v>Песок для строительных работ природный, карьерный</v>
      </c>
      <c r="B55">
        <v>14</v>
      </c>
      <c r="C55">
        <v>446</v>
      </c>
      <c r="D55">
        <v>2</v>
      </c>
      <c r="E55">
        <v>0</v>
      </c>
      <c r="F55">
        <v>1411</v>
      </c>
    </row>
    <row r="56" spans="1:6" ht="12.75">
      <c r="A56" t="str">
        <f>'ул.Кожемякина (420 тыс ру'!G22</f>
        <v>м3</v>
      </c>
      <c r="B56">
        <v>14</v>
      </c>
      <c r="C56">
        <v>446</v>
      </c>
      <c r="D56">
        <v>3</v>
      </c>
      <c r="E56">
        <v>0</v>
      </c>
      <c r="F56">
        <v>1411</v>
      </c>
    </row>
    <row r="57" spans="1:6" ht="12.75">
      <c r="A57" s="4">
        <f>'ул.Кожемякина (420 тыс ру'!G21</f>
        <v>7.26</v>
      </c>
      <c r="B57">
        <v>14</v>
      </c>
      <c r="C57">
        <v>446</v>
      </c>
      <c r="D57">
        <v>4</v>
      </c>
      <c r="E57">
        <v>0</v>
      </c>
      <c r="F57">
        <v>1411</v>
      </c>
    </row>
    <row r="58" spans="1:6" ht="12.75">
      <c r="A58" s="4">
        <f>'ул.Кожемякина (420 тыс ру'!J21</f>
        <v>235.65</v>
      </c>
      <c r="B58">
        <v>14</v>
      </c>
      <c r="C58">
        <v>446</v>
      </c>
      <c r="D58">
        <v>5</v>
      </c>
      <c r="E58">
        <v>0</v>
      </c>
      <c r="F58">
        <v>1411</v>
      </c>
    </row>
    <row r="59" spans="1:6" ht="12.75">
      <c r="A59" s="5">
        <f>'ул.Кожемякина (420 тыс ру'!P21</f>
        <v>0</v>
      </c>
      <c r="B59">
        <v>14</v>
      </c>
      <c r="C59">
        <v>446</v>
      </c>
      <c r="D59">
        <v>6</v>
      </c>
      <c r="E59">
        <v>0</v>
      </c>
      <c r="F59">
        <v>1411</v>
      </c>
    </row>
    <row r="60" spans="1:6" ht="12.75">
      <c r="A60">
        <f>'ул.Кожемякина (420 тыс ру'!AA21</f>
        <v>0</v>
      </c>
      <c r="B60">
        <v>14</v>
      </c>
      <c r="C60">
        <v>446</v>
      </c>
      <c r="D60">
        <v>8</v>
      </c>
      <c r="E60">
        <v>0</v>
      </c>
      <c r="F60">
        <v>1411</v>
      </c>
    </row>
    <row r="61" spans="1:6" ht="12.75">
      <c r="A61" t="str">
        <f>'ул.Кожемякина (420 тыс ру'!A23</f>
        <v>ИТОГО:</v>
      </c>
      <c r="B61">
        <v>14</v>
      </c>
      <c r="C61">
        <v>505</v>
      </c>
      <c r="D61">
        <v>0</v>
      </c>
      <c r="E61">
        <v>0</v>
      </c>
      <c r="F61">
        <v>1403</v>
      </c>
    </row>
    <row r="62" spans="1:6" ht="12.75">
      <c r="A62" t="str">
        <f>'ул.Кожемякина (420 тыс ру'!A26</f>
        <v>3.5.11.02 Земляные работы. Земляные работы, выполняемые: ручным способом. при строительстве. коэф.0.94 (1, 2, 3)</v>
      </c>
      <c r="B62">
        <v>14</v>
      </c>
      <c r="C62">
        <v>752</v>
      </c>
      <c r="D62">
        <v>0</v>
      </c>
      <c r="E62">
        <v>0</v>
      </c>
      <c r="F62">
        <v>104</v>
      </c>
    </row>
    <row r="63" spans="1:6" ht="12.75">
      <c r="A63" t="str">
        <f>'ул.Кожемякина (420 тыс ру'!A27</f>
        <v>Зарплата</v>
      </c>
      <c r="B63">
        <v>14</v>
      </c>
      <c r="C63">
        <v>753</v>
      </c>
      <c r="D63">
        <v>0</v>
      </c>
      <c r="E63">
        <v>0</v>
      </c>
      <c r="F63">
        <v>102</v>
      </c>
    </row>
    <row r="64" spans="1:6" ht="12.75">
      <c r="A64">
        <f>'ул.Кожемякина (420 тыс ру'!N27</f>
        <v>7.2</v>
      </c>
      <c r="B64">
        <v>14</v>
      </c>
      <c r="C64">
        <v>753</v>
      </c>
      <c r="D64">
        <v>1</v>
      </c>
      <c r="E64">
        <v>0</v>
      </c>
      <c r="F64">
        <v>102</v>
      </c>
    </row>
    <row r="65" spans="1:6" ht="12.75">
      <c r="A65" t="str">
        <f>'ул.Кожемякина (420 тыс ру'!A28</f>
        <v>Машины и механизмы</v>
      </c>
      <c r="B65">
        <v>14</v>
      </c>
      <c r="C65">
        <v>754</v>
      </c>
      <c r="D65">
        <v>0</v>
      </c>
      <c r="E65">
        <v>0</v>
      </c>
      <c r="F65">
        <v>102</v>
      </c>
    </row>
    <row r="66" spans="1:6" ht="12.75">
      <c r="A66" s="4">
        <f>'ул.Кожемякина (420 тыс ру'!N28</f>
        <v>7.66</v>
      </c>
      <c r="B66">
        <v>14</v>
      </c>
      <c r="C66">
        <v>754</v>
      </c>
      <c r="D66">
        <v>1</v>
      </c>
      <c r="E66">
        <v>0</v>
      </c>
      <c r="F66">
        <v>102</v>
      </c>
    </row>
    <row r="67" spans="1:6" ht="12.75">
      <c r="A67" t="str">
        <f>'ул.Кожемякина (420 тыс ру'!A29</f>
        <v>Материалы</v>
      </c>
      <c r="B67">
        <v>14</v>
      </c>
      <c r="C67">
        <v>755</v>
      </c>
      <c r="D67">
        <v>0</v>
      </c>
      <c r="E67">
        <v>0</v>
      </c>
      <c r="F67">
        <v>102</v>
      </c>
    </row>
    <row r="68" spans="1:6" ht="12.75">
      <c r="A68" s="4">
        <f>'ул.Кожемякина (420 тыс ру'!N29</f>
        <v>3.37</v>
      </c>
      <c r="B68">
        <v>14</v>
      </c>
      <c r="C68">
        <v>755</v>
      </c>
      <c r="D68">
        <v>1</v>
      </c>
      <c r="E68">
        <v>0</v>
      </c>
      <c r="F68">
        <v>102</v>
      </c>
    </row>
    <row r="69" spans="1:6" ht="12.75">
      <c r="A69" t="str">
        <f>'ул.Кожемякина (420 тыс ру'!A30</f>
        <v>Итого по неучтенным материалам</v>
      </c>
      <c r="B69">
        <v>14</v>
      </c>
      <c r="C69">
        <v>756</v>
      </c>
      <c r="D69">
        <v>0</v>
      </c>
      <c r="E69">
        <v>0</v>
      </c>
      <c r="F69">
        <v>103</v>
      </c>
    </row>
    <row r="70" spans="1:6" ht="12.75">
      <c r="A70">
        <f>'ул.Кожемякина (420 тыс ру'!N30</f>
        <v>0</v>
      </c>
      <c r="B70">
        <v>14</v>
      </c>
      <c r="C70">
        <v>756</v>
      </c>
      <c r="D70">
        <v>1</v>
      </c>
      <c r="E70">
        <v>0</v>
      </c>
      <c r="F70">
        <v>103</v>
      </c>
    </row>
    <row r="71" spans="1:6" ht="12.75">
      <c r="A71" t="str">
        <f>'ул.Кожемякина (420 тыс ру'!A31</f>
        <v>Итого</v>
      </c>
      <c r="B71">
        <v>14</v>
      </c>
      <c r="C71">
        <v>757</v>
      </c>
      <c r="D71">
        <v>0</v>
      </c>
      <c r="E71">
        <v>0</v>
      </c>
      <c r="F71">
        <v>103</v>
      </c>
    </row>
    <row r="72" spans="1:6" ht="12.75">
      <c r="A72">
        <f>'ул.Кожемякина (420 тыс ру'!N31</f>
        <v>0</v>
      </c>
      <c r="B72">
        <v>14</v>
      </c>
      <c r="C72">
        <v>757</v>
      </c>
      <c r="D72">
        <v>1</v>
      </c>
      <c r="E72">
        <v>0</v>
      </c>
      <c r="F72">
        <v>103</v>
      </c>
    </row>
    <row r="73" spans="1:6" ht="12.75">
      <c r="A73" t="str">
        <f>'ул.Кожемякина (420 тыс ру'!A32</f>
        <v>Накладные расходы</v>
      </c>
      <c r="B73">
        <v>14</v>
      </c>
      <c r="C73">
        <v>758</v>
      </c>
      <c r="D73">
        <v>0</v>
      </c>
      <c r="E73">
        <v>0</v>
      </c>
      <c r="F73">
        <v>102</v>
      </c>
    </row>
    <row r="74" spans="1:6" ht="12.75">
      <c r="A74">
        <f>'ул.Кожемякина (420 тыс ру'!N32</f>
        <v>0.752</v>
      </c>
      <c r="B74">
        <v>14</v>
      </c>
      <c r="C74">
        <v>758</v>
      </c>
      <c r="D74">
        <v>1</v>
      </c>
      <c r="E74">
        <v>0</v>
      </c>
      <c r="F74">
        <v>102</v>
      </c>
    </row>
    <row r="75" spans="1:6" ht="12.75">
      <c r="A75" t="str">
        <f>'ул.Кожемякина (420 тыс ру'!A33</f>
        <v>Сметная прибыль</v>
      </c>
      <c r="B75">
        <v>14</v>
      </c>
      <c r="C75">
        <v>759</v>
      </c>
      <c r="D75">
        <v>0</v>
      </c>
      <c r="E75">
        <v>0</v>
      </c>
      <c r="F75">
        <v>102</v>
      </c>
    </row>
    <row r="76" spans="1:6" ht="12.75">
      <c r="A76" s="4">
        <f>'ул.Кожемякина (420 тыс ру'!N33</f>
        <v>0.45</v>
      </c>
      <c r="B76">
        <v>14</v>
      </c>
      <c r="C76">
        <v>759</v>
      </c>
      <c r="D76">
        <v>1</v>
      </c>
      <c r="E76">
        <v>0</v>
      </c>
      <c r="F76">
        <v>102</v>
      </c>
    </row>
    <row r="77" spans="1:6" ht="12.75">
      <c r="A77" t="str">
        <f>'ул.Кожемякина (420 тыс ру'!A34</f>
        <v>Итого</v>
      </c>
      <c r="B77">
        <v>14</v>
      </c>
      <c r="C77">
        <v>760</v>
      </c>
      <c r="D77">
        <v>0</v>
      </c>
      <c r="E77">
        <v>0</v>
      </c>
      <c r="F77">
        <v>103</v>
      </c>
    </row>
    <row r="78" spans="1:6" ht="12.75">
      <c r="A78">
        <f>'ул.Кожемякина (420 тыс ру'!N34</f>
        <v>0</v>
      </c>
      <c r="B78">
        <v>14</v>
      </c>
      <c r="C78">
        <v>760</v>
      </c>
      <c r="D78">
        <v>1</v>
      </c>
      <c r="E78">
        <v>0</v>
      </c>
      <c r="F78">
        <v>103</v>
      </c>
    </row>
    <row r="79" spans="1:6" ht="12.75">
      <c r="A79">
        <f>'ул.Кожемякина (420 тыс ру'!A38</f>
        <v>1</v>
      </c>
      <c r="B79">
        <v>14</v>
      </c>
      <c r="C79">
        <v>488</v>
      </c>
      <c r="D79">
        <v>0</v>
      </c>
      <c r="E79">
        <v>0</v>
      </c>
      <c r="F79">
        <v>1402</v>
      </c>
    </row>
    <row r="80" spans="1:6" ht="12.75">
      <c r="A80" t="str">
        <f>'ул.Кожемякина (420 тыс ру'!B38</f>
        <v>ТЕР01-02-005-01</v>
      </c>
      <c r="B80">
        <v>14</v>
      </c>
      <c r="C80">
        <v>488</v>
      </c>
      <c r="D80">
        <v>1</v>
      </c>
      <c r="E80">
        <v>0</v>
      </c>
      <c r="F80">
        <v>1402</v>
      </c>
    </row>
    <row r="81" spans="1:6" ht="12.75">
      <c r="A81" t="str">
        <f>'ул.Кожемякина (420 тыс ру'!E38</f>
        <v>Уплотнение грунта пневматическими трамбовками, группа грунтов: 1, 2</v>
      </c>
      <c r="B81">
        <v>14</v>
      </c>
      <c r="C81">
        <v>488</v>
      </c>
      <c r="D81">
        <v>2</v>
      </c>
      <c r="E81">
        <v>0</v>
      </c>
      <c r="F81">
        <v>1402</v>
      </c>
    </row>
    <row r="82" spans="1:6" ht="12.75">
      <c r="A82" t="str">
        <f>'ул.Кожемякина (420 тыс ру'!H39</f>
        <v>100 м3 уплотненного грунта</v>
      </c>
      <c r="B82">
        <v>14</v>
      </c>
      <c r="C82">
        <v>488</v>
      </c>
      <c r="D82">
        <v>3</v>
      </c>
      <c r="E82">
        <v>0</v>
      </c>
      <c r="F82">
        <v>1402</v>
      </c>
    </row>
    <row r="83" spans="1:6" ht="12.75">
      <c r="A83">
        <f>'ул.Кожемякина (420 тыс ру'!H38</f>
        <v>0.066</v>
      </c>
      <c r="B83">
        <v>14</v>
      </c>
      <c r="C83">
        <v>488</v>
      </c>
      <c r="D83">
        <v>4</v>
      </c>
      <c r="E83">
        <v>0</v>
      </c>
      <c r="F83">
        <v>1402</v>
      </c>
    </row>
    <row r="84" spans="1:6" ht="12.75">
      <c r="A84" s="4">
        <f>'ул.Кожемякина (420 тыс ру'!K39</f>
        <v>202.48</v>
      </c>
      <c r="B84">
        <v>14</v>
      </c>
      <c r="C84">
        <v>488</v>
      </c>
      <c r="D84">
        <v>6</v>
      </c>
      <c r="E84">
        <v>0</v>
      </c>
      <c r="F84">
        <v>1402</v>
      </c>
    </row>
    <row r="85" spans="1:6" ht="12.75">
      <c r="A85">
        <f>'ул.Кожемякина (420 тыс ру'!Q38</f>
        <v>196.9</v>
      </c>
      <c r="B85">
        <v>14</v>
      </c>
      <c r="C85">
        <v>488</v>
      </c>
      <c r="D85">
        <v>7</v>
      </c>
      <c r="E85">
        <v>0</v>
      </c>
      <c r="F85">
        <v>1402</v>
      </c>
    </row>
    <row r="86" spans="1:6" ht="12.75">
      <c r="A86" s="4">
        <f>'ул.Кожемякина (420 тыс ру'!Q39</f>
        <v>57.12</v>
      </c>
      <c r="B86">
        <v>14</v>
      </c>
      <c r="C86">
        <v>488</v>
      </c>
      <c r="D86">
        <v>8</v>
      </c>
      <c r="E86">
        <v>0</v>
      </c>
      <c r="F86">
        <v>1402</v>
      </c>
    </row>
    <row r="87" spans="1:6" ht="12.75">
      <c r="A87" s="4">
        <f>'ул.Кожемякина (420 тыс ру'!AM38</f>
        <v>12.53</v>
      </c>
      <c r="B87">
        <v>14</v>
      </c>
      <c r="C87">
        <v>488</v>
      </c>
      <c r="D87">
        <v>9</v>
      </c>
      <c r="E87">
        <v>0</v>
      </c>
      <c r="F87">
        <v>1402</v>
      </c>
    </row>
    <row r="88" spans="1:6" ht="12.75">
      <c r="A88" s="4">
        <f>'ул.Кожемякина (420 тыс ру'!AM39</f>
        <v>3.04</v>
      </c>
      <c r="B88">
        <v>14</v>
      </c>
      <c r="C88">
        <v>488</v>
      </c>
      <c r="D88">
        <v>10</v>
      </c>
      <c r="E88">
        <v>0</v>
      </c>
      <c r="F88">
        <v>1402</v>
      </c>
    </row>
    <row r="89" spans="1:6" ht="12.75">
      <c r="A89" t="str">
        <f>'ул.Кожемякина (420 тыс ру'!A40</f>
        <v>ИТОГО:</v>
      </c>
      <c r="B89">
        <v>14</v>
      </c>
      <c r="C89">
        <v>507</v>
      </c>
      <c r="D89">
        <v>0</v>
      </c>
      <c r="E89">
        <v>0</v>
      </c>
      <c r="F89">
        <v>1403</v>
      </c>
    </row>
    <row r="90" spans="1:6" ht="12.75">
      <c r="A90" t="str">
        <f>'ул.Кожемякина (420 тыс ру'!A43</f>
        <v>3.5.11.02 Земляные работы. Земляные работы, выполняемые: механизированным способом. при строительстве. коэф.0.94 (1)</v>
      </c>
      <c r="B90">
        <v>14</v>
      </c>
      <c r="C90">
        <v>857</v>
      </c>
      <c r="D90">
        <v>0</v>
      </c>
      <c r="E90">
        <v>0</v>
      </c>
      <c r="F90">
        <v>104</v>
      </c>
    </row>
    <row r="91" spans="1:6" ht="12.75">
      <c r="A91" t="str">
        <f>'ул.Кожемякина (420 тыс ру'!A44</f>
        <v>Зарплата</v>
      </c>
      <c r="B91">
        <v>14</v>
      </c>
      <c r="C91">
        <v>858</v>
      </c>
      <c r="D91">
        <v>0</v>
      </c>
      <c r="E91">
        <v>0</v>
      </c>
      <c r="F91">
        <v>102</v>
      </c>
    </row>
    <row r="92" spans="1:6" ht="12.75">
      <c r="A92">
        <f>'ул.Кожемякина (420 тыс ру'!N44</f>
        <v>7.2</v>
      </c>
      <c r="B92">
        <v>14</v>
      </c>
      <c r="C92">
        <v>858</v>
      </c>
      <c r="D92">
        <v>1</v>
      </c>
      <c r="E92">
        <v>0</v>
      </c>
      <c r="F92">
        <v>102</v>
      </c>
    </row>
    <row r="93" spans="1:6" ht="12.75">
      <c r="A93" t="str">
        <f>'ул.Кожемякина (420 тыс ру'!A45</f>
        <v>Машины и механизмы</v>
      </c>
      <c r="B93">
        <v>14</v>
      </c>
      <c r="C93">
        <v>859</v>
      </c>
      <c r="D93">
        <v>0</v>
      </c>
      <c r="E93">
        <v>0</v>
      </c>
      <c r="F93">
        <v>102</v>
      </c>
    </row>
    <row r="94" spans="1:6" ht="12.75">
      <c r="A94" s="4">
        <f>'ул.Кожемякина (420 тыс ру'!N45</f>
        <v>7.66</v>
      </c>
      <c r="B94">
        <v>14</v>
      </c>
      <c r="C94">
        <v>859</v>
      </c>
      <c r="D94">
        <v>1</v>
      </c>
      <c r="E94">
        <v>0</v>
      </c>
      <c r="F94">
        <v>102</v>
      </c>
    </row>
    <row r="95" spans="1:6" ht="12.75">
      <c r="A95" t="str">
        <f>'ул.Кожемякина (420 тыс ру'!A46</f>
        <v>Материалы</v>
      </c>
      <c r="B95">
        <v>14</v>
      </c>
      <c r="C95">
        <v>860</v>
      </c>
      <c r="D95">
        <v>0</v>
      </c>
      <c r="E95">
        <v>0</v>
      </c>
      <c r="F95">
        <v>102</v>
      </c>
    </row>
    <row r="96" spans="1:6" ht="12.75">
      <c r="A96" s="4">
        <f>'ул.Кожемякина (420 тыс ру'!N46</f>
        <v>3.37</v>
      </c>
      <c r="B96">
        <v>14</v>
      </c>
      <c r="C96">
        <v>860</v>
      </c>
      <c r="D96">
        <v>1</v>
      </c>
      <c r="E96">
        <v>0</v>
      </c>
      <c r="F96">
        <v>102</v>
      </c>
    </row>
    <row r="97" spans="1:6" ht="12.75">
      <c r="A97" t="str">
        <f>'ул.Кожемякина (420 тыс ру'!A47</f>
        <v>Итого по неучтенным материалам</v>
      </c>
      <c r="B97">
        <v>14</v>
      </c>
      <c r="C97">
        <v>861</v>
      </c>
      <c r="D97">
        <v>0</v>
      </c>
      <c r="E97">
        <v>0</v>
      </c>
      <c r="F97">
        <v>103</v>
      </c>
    </row>
    <row r="98" spans="1:6" ht="12.75">
      <c r="A98">
        <f>'ул.Кожемякина (420 тыс ру'!N47</f>
        <v>0</v>
      </c>
      <c r="B98">
        <v>14</v>
      </c>
      <c r="C98">
        <v>861</v>
      </c>
      <c r="D98">
        <v>1</v>
      </c>
      <c r="E98">
        <v>0</v>
      </c>
      <c r="F98">
        <v>103</v>
      </c>
    </row>
    <row r="99" spans="1:6" ht="12.75">
      <c r="A99" t="str">
        <f>'ул.Кожемякина (420 тыс ру'!A48</f>
        <v>Итого</v>
      </c>
      <c r="B99">
        <v>14</v>
      </c>
      <c r="C99">
        <v>862</v>
      </c>
      <c r="D99">
        <v>0</v>
      </c>
      <c r="E99">
        <v>0</v>
      </c>
      <c r="F99">
        <v>103</v>
      </c>
    </row>
    <row r="100" spans="1:6" ht="12.75">
      <c r="A100">
        <f>'ул.Кожемякина (420 тыс ру'!N48</f>
        <v>0</v>
      </c>
      <c r="B100">
        <v>14</v>
      </c>
      <c r="C100">
        <v>862</v>
      </c>
      <c r="D100">
        <v>1</v>
      </c>
      <c r="E100">
        <v>0</v>
      </c>
      <c r="F100">
        <v>103</v>
      </c>
    </row>
    <row r="101" spans="1:6" ht="12.75">
      <c r="A101" t="str">
        <f>'ул.Кожемякина (420 тыс ру'!A49</f>
        <v>Накладные расходы</v>
      </c>
      <c r="B101">
        <v>14</v>
      </c>
      <c r="C101">
        <v>863</v>
      </c>
      <c r="D101">
        <v>0</v>
      </c>
      <c r="E101">
        <v>0</v>
      </c>
      <c r="F101">
        <v>102</v>
      </c>
    </row>
    <row r="102" spans="1:6" ht="12.75">
      <c r="A102">
        <f>'ул.Кожемякина (420 тыс ру'!N49</f>
        <v>0.893</v>
      </c>
      <c r="B102">
        <v>14</v>
      </c>
      <c r="C102">
        <v>863</v>
      </c>
      <c r="D102">
        <v>1</v>
      </c>
      <c r="E102">
        <v>0</v>
      </c>
      <c r="F102">
        <v>102</v>
      </c>
    </row>
    <row r="103" spans="1:6" ht="12.75">
      <c r="A103" t="str">
        <f>'ул.Кожемякина (420 тыс ру'!A50</f>
        <v>Сметная прибыль</v>
      </c>
      <c r="B103">
        <v>14</v>
      </c>
      <c r="C103">
        <v>864</v>
      </c>
      <c r="D103">
        <v>0</v>
      </c>
      <c r="E103">
        <v>0</v>
      </c>
      <c r="F103">
        <v>102</v>
      </c>
    </row>
    <row r="104" spans="1:6" ht="12.75">
      <c r="A104">
        <f>'ул.Кожемякина (420 тыс ру'!N50</f>
        <v>0.5</v>
      </c>
      <c r="B104">
        <v>14</v>
      </c>
      <c r="C104">
        <v>864</v>
      </c>
      <c r="D104">
        <v>1</v>
      </c>
      <c r="E104">
        <v>0</v>
      </c>
      <c r="F104">
        <v>102</v>
      </c>
    </row>
    <row r="105" spans="1:6" ht="12.75">
      <c r="A105" t="str">
        <f>'ул.Кожемякина (420 тыс ру'!A51</f>
        <v>Итого</v>
      </c>
      <c r="B105">
        <v>14</v>
      </c>
      <c r="C105">
        <v>865</v>
      </c>
      <c r="D105">
        <v>0</v>
      </c>
      <c r="E105">
        <v>0</v>
      </c>
      <c r="F105">
        <v>103</v>
      </c>
    </row>
    <row r="106" spans="1:6" ht="12.75">
      <c r="A106">
        <f>'ул.Кожемякина (420 тыс ру'!N51</f>
        <v>0</v>
      </c>
      <c r="B106">
        <v>14</v>
      </c>
      <c r="C106">
        <v>865</v>
      </c>
      <c r="D106">
        <v>1</v>
      </c>
      <c r="E106">
        <v>0</v>
      </c>
      <c r="F106">
        <v>103</v>
      </c>
    </row>
    <row r="107" spans="1:6" ht="12.75">
      <c r="A107">
        <f>'ул.Кожемякина (420 тыс ру'!A55</f>
        <v>1</v>
      </c>
      <c r="B107">
        <v>14</v>
      </c>
      <c r="C107">
        <v>538</v>
      </c>
      <c r="D107">
        <v>0</v>
      </c>
      <c r="E107">
        <v>0</v>
      </c>
      <c r="F107">
        <v>1402</v>
      </c>
    </row>
    <row r="108" spans="1:6" ht="12.75">
      <c r="A108" t="str">
        <f>'ул.Кожемякина (420 тыс ру'!B55</f>
        <v>ТЕР07-01-054-02</v>
      </c>
      <c r="B108">
        <v>14</v>
      </c>
      <c r="C108">
        <v>538</v>
      </c>
      <c r="D108">
        <v>1</v>
      </c>
      <c r="E108">
        <v>0</v>
      </c>
      <c r="F108">
        <v>1402</v>
      </c>
    </row>
    <row r="109" spans="1:6" ht="12.75">
      <c r="A109" t="str">
        <f>'ул.Кожемякина (420 тыс ру'!E55</f>
        <v>Демонтаж  железобетонных оград из панелей</v>
      </c>
      <c r="B109">
        <v>14</v>
      </c>
      <c r="C109">
        <v>538</v>
      </c>
      <c r="D109">
        <v>2</v>
      </c>
      <c r="E109">
        <v>0</v>
      </c>
      <c r="F109">
        <v>1402</v>
      </c>
    </row>
    <row r="110" spans="1:6" ht="12.75">
      <c r="A110" t="str">
        <f>'ул.Кожемякина (420 тыс ру'!H56</f>
        <v>100 м оград</v>
      </c>
      <c r="B110">
        <v>14</v>
      </c>
      <c r="C110">
        <v>538</v>
      </c>
      <c r="D110">
        <v>3</v>
      </c>
      <c r="E110">
        <v>0</v>
      </c>
      <c r="F110">
        <v>1402</v>
      </c>
    </row>
    <row r="111" spans="1:6" ht="12.75">
      <c r="A111" s="4">
        <f>'ул.Кожемякина (420 тыс ру'!H55</f>
        <v>0.14</v>
      </c>
      <c r="B111">
        <v>14</v>
      </c>
      <c r="C111">
        <v>538</v>
      </c>
      <c r="D111">
        <v>4</v>
      </c>
      <c r="E111">
        <v>0</v>
      </c>
      <c r="F111">
        <v>1402</v>
      </c>
    </row>
    <row r="112" spans="1:6" ht="12.75">
      <c r="A112" s="4">
        <f>'ул.Кожемякина (420 тыс ру'!K56</f>
        <v>1331.53</v>
      </c>
      <c r="B112">
        <v>14</v>
      </c>
      <c r="C112">
        <v>538</v>
      </c>
      <c r="D112">
        <v>6</v>
      </c>
      <c r="E112">
        <v>0</v>
      </c>
      <c r="F112">
        <v>1402</v>
      </c>
    </row>
    <row r="113" spans="1:6" ht="12.75">
      <c r="A113" s="4">
        <f>'ул.Кожемякина (420 тыс ру'!Q55</f>
        <v>3438.74</v>
      </c>
      <c r="B113">
        <v>14</v>
      </c>
      <c r="C113">
        <v>538</v>
      </c>
      <c r="D113">
        <v>7</v>
      </c>
      <c r="E113">
        <v>0</v>
      </c>
      <c r="F113">
        <v>1402</v>
      </c>
    </row>
    <row r="114" spans="1:6" ht="12.75">
      <c r="A114" s="4">
        <f>'ул.Кожемякина (420 тыс ру'!Q56</f>
        <v>689.87</v>
      </c>
      <c r="B114">
        <v>14</v>
      </c>
      <c r="C114">
        <v>538</v>
      </c>
      <c r="D114">
        <v>8</v>
      </c>
      <c r="E114">
        <v>0</v>
      </c>
      <c r="F114">
        <v>1402</v>
      </c>
    </row>
    <row r="115" spans="1:6" ht="12.75">
      <c r="A115" s="4">
        <f>'ул.Кожемякина (420 тыс ру'!AM55</f>
        <v>79.35</v>
      </c>
      <c r="B115">
        <v>14</v>
      </c>
      <c r="C115">
        <v>538</v>
      </c>
      <c r="D115">
        <v>9</v>
      </c>
      <c r="E115">
        <v>0</v>
      </c>
      <c r="F115">
        <v>1402</v>
      </c>
    </row>
    <row r="116" spans="1:6" ht="12.75">
      <c r="A116" s="4">
        <f>'ул.Кожемякина (420 тыс ру'!AM56</f>
        <v>28.78</v>
      </c>
      <c r="B116">
        <v>14</v>
      </c>
      <c r="C116">
        <v>538</v>
      </c>
      <c r="D116">
        <v>10</v>
      </c>
      <c r="E116">
        <v>0</v>
      </c>
      <c r="F116">
        <v>1402</v>
      </c>
    </row>
    <row r="117" spans="1:6" ht="12.75">
      <c r="A117">
        <f>'ул.Кожемякина (420 тыс ру'!A57</f>
        <v>2</v>
      </c>
      <c r="B117">
        <v>14</v>
      </c>
      <c r="C117">
        <v>147</v>
      </c>
      <c r="D117">
        <v>0</v>
      </c>
      <c r="E117">
        <v>0</v>
      </c>
      <c r="F117">
        <v>1402</v>
      </c>
    </row>
    <row r="118" spans="1:6" ht="12.75">
      <c r="A118" t="str">
        <f>'ул.Кожемякина (420 тыс ру'!B57</f>
        <v>ТЕР08-01-002-01</v>
      </c>
      <c r="B118">
        <v>14</v>
      </c>
      <c r="C118">
        <v>147</v>
      </c>
      <c r="D118">
        <v>1</v>
      </c>
      <c r="E118">
        <v>0</v>
      </c>
      <c r="F118">
        <v>1402</v>
      </c>
    </row>
    <row r="119" spans="1:6" ht="12.75">
      <c r="A119" t="str">
        <f>'ул.Кожемякина (420 тыс ру'!E57</f>
        <v>Устройство основания под фундаменты: песчаного</v>
      </c>
      <c r="B119">
        <v>14</v>
      </c>
      <c r="C119">
        <v>147</v>
      </c>
      <c r="D119">
        <v>2</v>
      </c>
      <c r="E119">
        <v>0</v>
      </c>
      <c r="F119">
        <v>1402</v>
      </c>
    </row>
    <row r="120" spans="1:6" ht="12.75">
      <c r="A120" t="str">
        <f>'ул.Кожемякина (420 тыс ру'!H58</f>
        <v>1 м3 основания</v>
      </c>
      <c r="B120">
        <v>14</v>
      </c>
      <c r="C120">
        <v>147</v>
      </c>
      <c r="D120">
        <v>3</v>
      </c>
      <c r="E120">
        <v>0</v>
      </c>
      <c r="F120">
        <v>1402</v>
      </c>
    </row>
    <row r="121" spans="1:6" ht="12.75">
      <c r="A121">
        <f>'ул.Кожемякина (420 тыс ру'!H57</f>
        <v>4.875</v>
      </c>
      <c r="B121">
        <v>14</v>
      </c>
      <c r="C121">
        <v>147</v>
      </c>
      <c r="D121">
        <v>4</v>
      </c>
      <c r="E121">
        <v>0</v>
      </c>
      <c r="F121">
        <v>1402</v>
      </c>
    </row>
    <row r="122" spans="1:6" ht="12.75">
      <c r="A122" s="4">
        <f>'ул.Кожемякина (420 тыс ру'!K58</f>
        <v>13.29</v>
      </c>
      <c r="B122">
        <v>14</v>
      </c>
      <c r="C122">
        <v>147</v>
      </c>
      <c r="D122">
        <v>6</v>
      </c>
      <c r="E122">
        <v>0</v>
      </c>
      <c r="F122">
        <v>1402</v>
      </c>
    </row>
    <row r="123" spans="1:6" ht="12.75">
      <c r="A123" s="4">
        <f>'ул.Кожемякина (420 тыс ру'!Q57</f>
        <v>12.89</v>
      </c>
      <c r="B123">
        <v>14</v>
      </c>
      <c r="C123">
        <v>147</v>
      </c>
      <c r="D123">
        <v>7</v>
      </c>
      <c r="E123">
        <v>0</v>
      </c>
      <c r="F123">
        <v>1402</v>
      </c>
    </row>
    <row r="124" spans="1:6" ht="12.75">
      <c r="A124" s="4">
        <f>'ул.Кожемякина (420 тыс ру'!Q58</f>
        <v>3.95</v>
      </c>
      <c r="B124">
        <v>14</v>
      </c>
      <c r="C124">
        <v>147</v>
      </c>
      <c r="D124">
        <v>8</v>
      </c>
      <c r="E124">
        <v>0</v>
      </c>
      <c r="F124">
        <v>1402</v>
      </c>
    </row>
    <row r="125" spans="1:6" ht="12.75">
      <c r="A125">
        <f>'ул.Кожемякина (420 тыс ру'!AM57</f>
        <v>0.9</v>
      </c>
      <c r="B125">
        <v>14</v>
      </c>
      <c r="C125">
        <v>147</v>
      </c>
      <c r="D125">
        <v>9</v>
      </c>
      <c r="E125">
        <v>0</v>
      </c>
      <c r="F125">
        <v>1402</v>
      </c>
    </row>
    <row r="126" spans="1:6" ht="12.75">
      <c r="A126" s="4">
        <f>'ул.Кожемякина (420 тыс ру'!AM58</f>
        <v>0.21</v>
      </c>
      <c r="B126">
        <v>14</v>
      </c>
      <c r="C126">
        <v>147</v>
      </c>
      <c r="D126">
        <v>10</v>
      </c>
      <c r="E126">
        <v>0</v>
      </c>
      <c r="F126">
        <v>1402</v>
      </c>
    </row>
    <row r="127" spans="1:6" ht="12.75">
      <c r="A127">
        <f>'ул.Кожемякина (420 тыс ру'!A59</f>
        <v>3</v>
      </c>
      <c r="B127">
        <v>14</v>
      </c>
      <c r="C127">
        <v>971</v>
      </c>
      <c r="D127">
        <v>0</v>
      </c>
      <c r="E127">
        <v>0</v>
      </c>
      <c r="F127">
        <v>1411</v>
      </c>
    </row>
    <row r="128" spans="1:6" ht="12.75">
      <c r="A128" t="str">
        <f>'ул.Кожемякина (420 тыс ру'!B59</f>
        <v>408-9040-001</v>
      </c>
      <c r="B128">
        <v>14</v>
      </c>
      <c r="C128">
        <v>971</v>
      </c>
      <c r="D128">
        <v>1</v>
      </c>
      <c r="E128">
        <v>0</v>
      </c>
      <c r="F128">
        <v>1411</v>
      </c>
    </row>
    <row r="129" spans="1:6" ht="12.75">
      <c r="A129" t="str">
        <f>'ул.Кожемякина (420 тыс ру'!E59</f>
        <v>Песок для строительных работ природный, карьерный</v>
      </c>
      <c r="B129">
        <v>14</v>
      </c>
      <c r="C129">
        <v>971</v>
      </c>
      <c r="D129">
        <v>2</v>
      </c>
      <c r="E129">
        <v>0</v>
      </c>
      <c r="F129">
        <v>1411</v>
      </c>
    </row>
    <row r="130" spans="1:6" ht="12.75">
      <c r="A130" t="str">
        <f>'ул.Кожемякина (420 тыс ру'!H60</f>
        <v>м3</v>
      </c>
      <c r="B130">
        <v>14</v>
      </c>
      <c r="C130">
        <v>971</v>
      </c>
      <c r="D130">
        <v>3</v>
      </c>
      <c r="E130">
        <v>0</v>
      </c>
      <c r="F130">
        <v>1411</v>
      </c>
    </row>
    <row r="131" spans="1:6" ht="12.75">
      <c r="A131" s="4">
        <f>'ул.Кожемякина (420 тыс ру'!H59</f>
        <v>5.85</v>
      </c>
      <c r="B131">
        <v>14</v>
      </c>
      <c r="C131">
        <v>971</v>
      </c>
      <c r="D131">
        <v>4</v>
      </c>
      <c r="E131">
        <v>0</v>
      </c>
      <c r="F131">
        <v>1411</v>
      </c>
    </row>
    <row r="132" spans="1:6" ht="12.75">
      <c r="A132" s="4">
        <f>'ул.Кожемякина (420 тыс ру'!K59</f>
        <v>235.65</v>
      </c>
      <c r="B132">
        <v>14</v>
      </c>
      <c r="C132">
        <v>971</v>
      </c>
      <c r="D132">
        <v>5</v>
      </c>
      <c r="E132">
        <v>0</v>
      </c>
      <c r="F132">
        <v>1411</v>
      </c>
    </row>
    <row r="133" spans="1:6" ht="12.75">
      <c r="A133" s="5">
        <f>'ул.Кожемякина (420 тыс ру'!Q59</f>
        <v>0</v>
      </c>
      <c r="B133">
        <v>14</v>
      </c>
      <c r="C133">
        <v>971</v>
      </c>
      <c r="D133">
        <v>6</v>
      </c>
      <c r="E133">
        <v>0</v>
      </c>
      <c r="F133">
        <v>1411</v>
      </c>
    </row>
    <row r="134" spans="1:6" ht="12.75">
      <c r="A134">
        <f>'ул.Кожемякина (420 тыс ру'!AB59</f>
        <v>0</v>
      </c>
      <c r="B134">
        <v>14</v>
      </c>
      <c r="C134">
        <v>971</v>
      </c>
      <c r="D134">
        <v>8</v>
      </c>
      <c r="E134">
        <v>0</v>
      </c>
      <c r="F134">
        <v>1411</v>
      </c>
    </row>
    <row r="135" spans="1:6" ht="12.75">
      <c r="A135">
        <f>'ул.Кожемякина (420 тыс ру'!A61</f>
        <v>4</v>
      </c>
      <c r="B135">
        <v>14</v>
      </c>
      <c r="C135">
        <v>160</v>
      </c>
      <c r="D135">
        <v>0</v>
      </c>
      <c r="E135">
        <v>0</v>
      </c>
      <c r="F135">
        <v>1402</v>
      </c>
    </row>
    <row r="136" spans="1:6" ht="12.75">
      <c r="A136" t="str">
        <f>'ул.Кожемякина (420 тыс ру'!B61</f>
        <v>ТЕР08-01-002-02</v>
      </c>
      <c r="B136">
        <v>14</v>
      </c>
      <c r="C136">
        <v>160</v>
      </c>
      <c r="D136">
        <v>1</v>
      </c>
      <c r="E136">
        <v>0</v>
      </c>
      <c r="F136">
        <v>1402</v>
      </c>
    </row>
    <row r="137" spans="1:6" ht="12.75">
      <c r="A137" t="str">
        <f>'ул.Кожемякина (420 тыс ру'!E61</f>
        <v>Устройство основания под фундаменты: щебеночного</v>
      </c>
      <c r="B137">
        <v>14</v>
      </c>
      <c r="C137">
        <v>160</v>
      </c>
      <c r="D137">
        <v>2</v>
      </c>
      <c r="E137">
        <v>0</v>
      </c>
      <c r="F137">
        <v>1402</v>
      </c>
    </row>
    <row r="138" spans="1:6" ht="12.75">
      <c r="A138" t="str">
        <f>'ул.Кожемякина (420 тыс ру'!H62</f>
        <v>1 м3 основания</v>
      </c>
      <c r="B138">
        <v>14</v>
      </c>
      <c r="C138">
        <v>160</v>
      </c>
      <c r="D138">
        <v>3</v>
      </c>
      <c r="E138">
        <v>0</v>
      </c>
      <c r="F138">
        <v>1402</v>
      </c>
    </row>
    <row r="139" spans="1:6" ht="12.75">
      <c r="A139" s="4">
        <f>'ул.Кожемякина (420 тыс ру'!H61</f>
        <v>9.75</v>
      </c>
      <c r="B139">
        <v>14</v>
      </c>
      <c r="C139">
        <v>160</v>
      </c>
      <c r="D139">
        <v>4</v>
      </c>
      <c r="E139">
        <v>0</v>
      </c>
      <c r="F139">
        <v>1402</v>
      </c>
    </row>
    <row r="140" spans="1:6" ht="12.75">
      <c r="A140">
        <f>'ул.Кожемякина (420 тыс ру'!K62</f>
        <v>14.9</v>
      </c>
      <c r="B140">
        <v>14</v>
      </c>
      <c r="C140">
        <v>160</v>
      </c>
      <c r="D140">
        <v>6</v>
      </c>
      <c r="E140">
        <v>0</v>
      </c>
      <c r="F140">
        <v>1402</v>
      </c>
    </row>
    <row r="141" spans="1:6" ht="12.75">
      <c r="A141" s="4">
        <f>'ул.Кожемякина (420 тыс ру'!Q61</f>
        <v>12.89</v>
      </c>
      <c r="B141">
        <v>14</v>
      </c>
      <c r="C141">
        <v>160</v>
      </c>
      <c r="D141">
        <v>7</v>
      </c>
      <c r="E141">
        <v>0</v>
      </c>
      <c r="F141">
        <v>1402</v>
      </c>
    </row>
    <row r="142" spans="1:6" ht="12.75">
      <c r="A142" s="4">
        <f>'ул.Кожемякина (420 тыс ру'!Q62</f>
        <v>3.95</v>
      </c>
      <c r="B142">
        <v>14</v>
      </c>
      <c r="C142">
        <v>160</v>
      </c>
      <c r="D142">
        <v>8</v>
      </c>
      <c r="E142">
        <v>0</v>
      </c>
      <c r="F142">
        <v>1402</v>
      </c>
    </row>
    <row r="143" spans="1:6" ht="12.75">
      <c r="A143" s="4">
        <f>'ул.Кожемякина (420 тыс ру'!AM61</f>
        <v>0.99</v>
      </c>
      <c r="B143">
        <v>14</v>
      </c>
      <c r="C143">
        <v>160</v>
      </c>
      <c r="D143">
        <v>9</v>
      </c>
      <c r="E143">
        <v>0</v>
      </c>
      <c r="F143">
        <v>1402</v>
      </c>
    </row>
    <row r="144" spans="1:6" ht="12.75">
      <c r="A144" s="4">
        <f>'ул.Кожемякина (420 тыс ру'!AM62</f>
        <v>0.21</v>
      </c>
      <c r="B144">
        <v>14</v>
      </c>
      <c r="C144">
        <v>160</v>
      </c>
      <c r="D144">
        <v>10</v>
      </c>
      <c r="E144">
        <v>0</v>
      </c>
      <c r="F144">
        <v>1402</v>
      </c>
    </row>
    <row r="145" spans="1:6" ht="12.75">
      <c r="A145">
        <f>'ул.Кожемякина (420 тыс ру'!A63</f>
        <v>5</v>
      </c>
      <c r="B145">
        <v>14</v>
      </c>
      <c r="C145">
        <v>199</v>
      </c>
      <c r="D145">
        <v>0</v>
      </c>
      <c r="E145">
        <v>0</v>
      </c>
      <c r="F145">
        <v>1402</v>
      </c>
    </row>
    <row r="146" spans="1:6" ht="12.75">
      <c r="A146" t="str">
        <f>'ул.Кожемякина (420 тыс ру'!B63</f>
        <v>ТЕР06-01-001-06</v>
      </c>
      <c r="B146">
        <v>14</v>
      </c>
      <c r="C146">
        <v>199</v>
      </c>
      <c r="D146">
        <v>1</v>
      </c>
      <c r="E146">
        <v>0</v>
      </c>
      <c r="F146">
        <v>1402</v>
      </c>
    </row>
    <row r="147" spans="1:6" ht="12.75">
      <c r="A147" t="str">
        <f>'ул.Кожемякина (420 тыс ру'!E63</f>
        <v>Устройство железобетонных фундаментов общего назначения под колонны объемом:  до 5 м3</v>
      </c>
      <c r="B147">
        <v>14</v>
      </c>
      <c r="C147">
        <v>199</v>
      </c>
      <c r="D147">
        <v>2</v>
      </c>
      <c r="E147">
        <v>0</v>
      </c>
      <c r="F147">
        <v>1402</v>
      </c>
    </row>
    <row r="148" spans="1:6" ht="12.75">
      <c r="A148" t="str">
        <f>'ул.Кожемякина (420 тыс ру'!H64</f>
        <v>100 м3 </v>
      </c>
      <c r="B148">
        <v>14</v>
      </c>
      <c r="C148">
        <v>199</v>
      </c>
      <c r="D148">
        <v>3</v>
      </c>
      <c r="E148">
        <v>0</v>
      </c>
      <c r="F148">
        <v>1402</v>
      </c>
    </row>
    <row r="149" spans="1:6" ht="12.75">
      <c r="A149">
        <f>'ул.Кожемякина (420 тыс ру'!H63</f>
        <v>0.003</v>
      </c>
      <c r="B149">
        <v>14</v>
      </c>
      <c r="C149">
        <v>199</v>
      </c>
      <c r="D149">
        <v>4</v>
      </c>
      <c r="E149">
        <v>0</v>
      </c>
      <c r="F149">
        <v>1402</v>
      </c>
    </row>
    <row r="150" spans="1:6" ht="12.75">
      <c r="A150" s="4">
        <f>'ул.Кожемякина (420 тыс ру'!K64</f>
        <v>9858.57</v>
      </c>
      <c r="B150">
        <v>14</v>
      </c>
      <c r="C150">
        <v>199</v>
      </c>
      <c r="D150">
        <v>6</v>
      </c>
      <c r="E150">
        <v>0</v>
      </c>
      <c r="F150">
        <v>1402</v>
      </c>
    </row>
    <row r="151" spans="1:6" ht="12.75">
      <c r="A151" s="4">
        <f>'ул.Кожемякина (420 тыс ру'!Q63</f>
        <v>2924.14</v>
      </c>
      <c r="B151">
        <v>14</v>
      </c>
      <c r="C151">
        <v>199</v>
      </c>
      <c r="D151">
        <v>7</v>
      </c>
      <c r="E151">
        <v>0</v>
      </c>
      <c r="F151">
        <v>1402</v>
      </c>
    </row>
    <row r="152" spans="1:6" ht="12.75">
      <c r="A152" s="4">
        <f>'ул.Кожемякина (420 тыс ру'!Q64</f>
        <v>649.99</v>
      </c>
      <c r="B152">
        <v>14</v>
      </c>
      <c r="C152">
        <v>199</v>
      </c>
      <c r="D152">
        <v>8</v>
      </c>
      <c r="E152">
        <v>0</v>
      </c>
      <c r="F152">
        <v>1402</v>
      </c>
    </row>
    <row r="153" spans="1:6" ht="12.75">
      <c r="A153" s="4">
        <f>'ул.Кожемякина (420 тыс ру'!AM63</f>
        <v>610.06</v>
      </c>
      <c r="B153">
        <v>14</v>
      </c>
      <c r="C153">
        <v>199</v>
      </c>
      <c r="D153">
        <v>9</v>
      </c>
      <c r="E153">
        <v>0</v>
      </c>
      <c r="F153">
        <v>1402</v>
      </c>
    </row>
    <row r="154" spans="1:6" ht="12.75">
      <c r="A154" s="4">
        <f>'ул.Кожемякина (420 тыс ру'!AM64</f>
        <v>26.82</v>
      </c>
      <c r="B154">
        <v>14</v>
      </c>
      <c r="C154">
        <v>199</v>
      </c>
      <c r="D154">
        <v>10</v>
      </c>
      <c r="E154">
        <v>0</v>
      </c>
      <c r="F154">
        <v>1402</v>
      </c>
    </row>
    <row r="155" spans="1:6" ht="12.75">
      <c r="A155">
        <f>'ул.Кожемякина (420 тыс ру'!A65</f>
        <v>5.1</v>
      </c>
      <c r="B155">
        <v>14</v>
      </c>
      <c r="C155">
        <v>200</v>
      </c>
      <c r="D155">
        <v>0</v>
      </c>
      <c r="E155">
        <v>0</v>
      </c>
      <c r="F155">
        <v>1406</v>
      </c>
    </row>
    <row r="156" spans="1:6" ht="12.75">
      <c r="A156" t="str">
        <f>'ул.Кожемякина (420 тыс ру'!B65</f>
        <v>204-9086</v>
      </c>
      <c r="B156">
        <v>14</v>
      </c>
      <c r="C156">
        <v>200</v>
      </c>
      <c r="D156">
        <v>1</v>
      </c>
      <c r="E156">
        <v>0</v>
      </c>
      <c r="F156">
        <v>1406</v>
      </c>
    </row>
    <row r="157" spans="1:6" ht="12.75">
      <c r="A157" t="str">
        <f>'ул.Кожемякина (420 тыс ру'!E65</f>
        <v>Сетки арматурные из стали А-1, диаметром 12-14 мм</v>
      </c>
      <c r="B157">
        <v>14</v>
      </c>
      <c r="C157">
        <v>200</v>
      </c>
      <c r="D157">
        <v>2</v>
      </c>
      <c r="E157">
        <v>0</v>
      </c>
      <c r="F157">
        <v>1406</v>
      </c>
    </row>
    <row r="158" spans="1:6" ht="12.75">
      <c r="A158" t="str">
        <f>'ул.Кожемякина (420 тыс ру'!H66</f>
        <v>т</v>
      </c>
      <c r="B158">
        <v>14</v>
      </c>
      <c r="C158">
        <v>200</v>
      </c>
      <c r="D158">
        <v>3</v>
      </c>
      <c r="E158">
        <v>0</v>
      </c>
      <c r="F158">
        <v>1406</v>
      </c>
    </row>
    <row r="159" spans="1:6" ht="12.75">
      <c r="A159" s="4">
        <f>'ул.Кожемякина (420 тыс ру'!K65</f>
        <v>30991.53</v>
      </c>
      <c r="B159">
        <v>14</v>
      </c>
      <c r="C159">
        <v>200</v>
      </c>
      <c r="D159">
        <v>5</v>
      </c>
      <c r="E159">
        <v>0</v>
      </c>
      <c r="F159">
        <v>1406</v>
      </c>
    </row>
    <row r="160" spans="1:6" ht="12.75">
      <c r="A160">
        <f>'ул.Кожемякина (420 тыс ру'!Q65</f>
        <v>8.1</v>
      </c>
      <c r="B160">
        <v>14</v>
      </c>
      <c r="C160">
        <v>200</v>
      </c>
      <c r="D160">
        <v>6</v>
      </c>
      <c r="E160">
        <v>0</v>
      </c>
      <c r="F160">
        <v>1406</v>
      </c>
    </row>
    <row r="161" spans="1:6" ht="12.75">
      <c r="A161">
        <f>'ул.Кожемякина (420 тыс ру'!AB65</f>
        <v>0</v>
      </c>
      <c r="B161">
        <v>14</v>
      </c>
      <c r="C161">
        <v>200</v>
      </c>
      <c r="D161">
        <v>8</v>
      </c>
      <c r="E161">
        <v>0</v>
      </c>
      <c r="F161">
        <v>1406</v>
      </c>
    </row>
    <row r="162" spans="1:6" ht="12.75">
      <c r="A162">
        <f>'ул.Кожемякина (420 тыс ру'!A67</f>
        <v>5.2</v>
      </c>
      <c r="B162">
        <v>14</v>
      </c>
      <c r="C162">
        <v>201</v>
      </c>
      <c r="D162">
        <v>0</v>
      </c>
      <c r="E162">
        <v>0</v>
      </c>
      <c r="F162">
        <v>1406</v>
      </c>
    </row>
    <row r="163" spans="1:6" ht="12.75">
      <c r="A163" t="str">
        <f>'ул.Кожемякина (420 тыс ру'!B67</f>
        <v>401-0246</v>
      </c>
      <c r="B163">
        <v>14</v>
      </c>
      <c r="C163">
        <v>201</v>
      </c>
      <c r="D163">
        <v>1</v>
      </c>
      <c r="E163">
        <v>0</v>
      </c>
      <c r="F163">
        <v>1406</v>
      </c>
    </row>
    <row r="164" spans="1:6" ht="12.75">
      <c r="A164" t="str">
        <f>'ул.Кожемякина (420 тыс ру'!E67</f>
        <v>Бетон мелкозернистый (песчаный) класса В 15 (М200)</v>
      </c>
      <c r="B164">
        <v>14</v>
      </c>
      <c r="C164">
        <v>201</v>
      </c>
      <c r="D164">
        <v>2</v>
      </c>
      <c r="E164">
        <v>0</v>
      </c>
      <c r="F164">
        <v>1406</v>
      </c>
    </row>
    <row r="165" spans="1:6" ht="12.75">
      <c r="A165" t="str">
        <f>'ул.Кожемякина (420 тыс ру'!H68</f>
        <v>м3</v>
      </c>
      <c r="B165">
        <v>14</v>
      </c>
      <c r="C165">
        <v>201</v>
      </c>
      <c r="D165">
        <v>3</v>
      </c>
      <c r="E165">
        <v>0</v>
      </c>
      <c r="F165">
        <v>1406</v>
      </c>
    </row>
    <row r="166" spans="1:6" ht="12.75">
      <c r="A166" s="4">
        <f>'ул.Кожемякина (420 тыс ру'!K67</f>
        <v>3608.92</v>
      </c>
      <c r="B166">
        <v>14</v>
      </c>
      <c r="C166">
        <v>201</v>
      </c>
      <c r="D166">
        <v>5</v>
      </c>
      <c r="E166">
        <v>0</v>
      </c>
      <c r="F166">
        <v>1406</v>
      </c>
    </row>
    <row r="167" spans="1:6" ht="12.75">
      <c r="A167">
        <f>'ул.Кожемякина (420 тыс ру'!Q67</f>
        <v>76.125</v>
      </c>
      <c r="B167">
        <v>14</v>
      </c>
      <c r="C167">
        <v>201</v>
      </c>
      <c r="D167">
        <v>6</v>
      </c>
      <c r="E167">
        <v>0</v>
      </c>
      <c r="F167">
        <v>1406</v>
      </c>
    </row>
    <row r="168" spans="1:6" ht="12.75">
      <c r="A168">
        <f>'ул.Кожемякина (420 тыс ру'!AB67</f>
        <v>0</v>
      </c>
      <c r="B168">
        <v>14</v>
      </c>
      <c r="C168">
        <v>201</v>
      </c>
      <c r="D168">
        <v>8</v>
      </c>
      <c r="E168">
        <v>0</v>
      </c>
      <c r="F168">
        <v>1406</v>
      </c>
    </row>
    <row r="169" spans="1:6" ht="12.75">
      <c r="A169">
        <f>'ул.Кожемякина (420 тыс ру'!A69</f>
        <v>6</v>
      </c>
      <c r="B169">
        <v>14</v>
      </c>
      <c r="C169">
        <v>447</v>
      </c>
      <c r="D169">
        <v>0</v>
      </c>
      <c r="E169">
        <v>0</v>
      </c>
      <c r="F169">
        <v>1402</v>
      </c>
    </row>
    <row r="170" spans="1:6" ht="12.75">
      <c r="A170" t="str">
        <f>'ул.Кожемякина (420 тыс ру'!B69</f>
        <v>ТЕР06-01-001-16</v>
      </c>
      <c r="B170">
        <v>14</v>
      </c>
      <c r="C170">
        <v>447</v>
      </c>
      <c r="D170">
        <v>1</v>
      </c>
      <c r="E170">
        <v>0</v>
      </c>
      <c r="F170">
        <v>1402</v>
      </c>
    </row>
    <row r="171" spans="1:6" ht="12.75">
      <c r="A171" t="str">
        <f>'ул.Кожемякина (420 тыс ру'!E69</f>
        <v>Устройство фундаментных плит железобетонных: плоских</v>
      </c>
      <c r="B171">
        <v>14</v>
      </c>
      <c r="C171">
        <v>447</v>
      </c>
      <c r="D171">
        <v>2</v>
      </c>
      <c r="E171">
        <v>0</v>
      </c>
      <c r="F171">
        <v>1402</v>
      </c>
    </row>
    <row r="172" spans="1:6" ht="12.75">
      <c r="A172" t="str">
        <f>'ул.Кожемякина (420 тыс ру'!H70</f>
        <v>100 м3 </v>
      </c>
      <c r="B172">
        <v>14</v>
      </c>
      <c r="C172">
        <v>447</v>
      </c>
      <c r="D172">
        <v>3</v>
      </c>
      <c r="E172">
        <v>0</v>
      </c>
      <c r="F172">
        <v>1402</v>
      </c>
    </row>
    <row r="173" spans="1:6" ht="12.75">
      <c r="A173">
        <f>'ул.Кожемякина (420 тыс ру'!H69</f>
        <v>0.10725</v>
      </c>
      <c r="B173">
        <v>14</v>
      </c>
      <c r="C173">
        <v>447</v>
      </c>
      <c r="D173">
        <v>4</v>
      </c>
      <c r="E173">
        <v>0</v>
      </c>
      <c r="F173">
        <v>1402</v>
      </c>
    </row>
    <row r="174" spans="1:6" ht="12.75">
      <c r="A174" s="4">
        <f>'ул.Кожемякина (420 тыс ру'!K70</f>
        <v>3565.87</v>
      </c>
      <c r="B174">
        <v>14</v>
      </c>
      <c r="C174">
        <v>447</v>
      </c>
      <c r="D174">
        <v>6</v>
      </c>
      <c r="E174">
        <v>0</v>
      </c>
      <c r="F174">
        <v>1402</v>
      </c>
    </row>
    <row r="175" spans="1:6" ht="12.75">
      <c r="A175" s="4">
        <f>'ул.Кожемякина (420 тыс ру'!Q69</f>
        <v>4451.55</v>
      </c>
      <c r="B175">
        <v>14</v>
      </c>
      <c r="C175">
        <v>447</v>
      </c>
      <c r="D175">
        <v>7</v>
      </c>
      <c r="E175">
        <v>0</v>
      </c>
      <c r="F175">
        <v>1402</v>
      </c>
    </row>
    <row r="176" spans="1:6" ht="12.75">
      <c r="A176" s="4">
        <f>'ул.Кожемякина (420 тыс ру'!Q70</f>
        <v>693.51</v>
      </c>
      <c r="B176">
        <v>14</v>
      </c>
      <c r="C176">
        <v>447</v>
      </c>
      <c r="D176">
        <v>8</v>
      </c>
      <c r="E176">
        <v>0</v>
      </c>
      <c r="F176">
        <v>1402</v>
      </c>
    </row>
    <row r="177" spans="1:6" ht="12.75">
      <c r="A177" s="4">
        <f>'ул.Кожемякина (420 тыс ру'!AM69</f>
        <v>220.66</v>
      </c>
      <c r="B177">
        <v>14</v>
      </c>
      <c r="C177">
        <v>447</v>
      </c>
      <c r="D177">
        <v>9</v>
      </c>
      <c r="E177">
        <v>0</v>
      </c>
      <c r="F177">
        <v>1402</v>
      </c>
    </row>
    <row r="178" spans="1:6" ht="12.75">
      <c r="A178" s="4">
        <f>'ул.Кожемякина (420 тыс ру'!AM70</f>
        <v>28.78</v>
      </c>
      <c r="B178">
        <v>14</v>
      </c>
      <c r="C178">
        <v>447</v>
      </c>
      <c r="D178">
        <v>10</v>
      </c>
      <c r="E178">
        <v>0</v>
      </c>
      <c r="F178">
        <v>1402</v>
      </c>
    </row>
    <row r="179" spans="1:6" ht="12.75">
      <c r="A179">
        <f>'ул.Кожемякина (420 тыс ру'!A71</f>
        <v>6.1</v>
      </c>
      <c r="B179">
        <v>14</v>
      </c>
      <c r="C179">
        <v>703</v>
      </c>
      <c r="D179">
        <v>0</v>
      </c>
      <c r="E179">
        <v>0</v>
      </c>
      <c r="F179">
        <v>1406</v>
      </c>
    </row>
    <row r="180" spans="1:6" ht="12.75">
      <c r="A180" t="str">
        <f>'ул.Кожемякина (420 тыс ру'!B71</f>
        <v>204-9086</v>
      </c>
      <c r="B180">
        <v>14</v>
      </c>
      <c r="C180">
        <v>703</v>
      </c>
      <c r="D180">
        <v>1</v>
      </c>
      <c r="E180">
        <v>0</v>
      </c>
      <c r="F180">
        <v>1406</v>
      </c>
    </row>
    <row r="181" spans="1:6" ht="12.75">
      <c r="A181" t="str">
        <f>'ул.Кожемякина (420 тыс ру'!E71</f>
        <v>Сетки арматурные из стали А-1, диаметром 12-14 мм</v>
      </c>
      <c r="B181">
        <v>14</v>
      </c>
      <c r="C181">
        <v>703</v>
      </c>
      <c r="D181">
        <v>2</v>
      </c>
      <c r="E181">
        <v>0</v>
      </c>
      <c r="F181">
        <v>1406</v>
      </c>
    </row>
    <row r="182" spans="1:6" ht="12.75">
      <c r="A182" t="str">
        <f>'ул.Кожемякина (420 тыс ру'!H72</f>
        <v>т</v>
      </c>
      <c r="B182">
        <v>14</v>
      </c>
      <c r="C182">
        <v>703</v>
      </c>
      <c r="D182">
        <v>3</v>
      </c>
      <c r="E182">
        <v>0</v>
      </c>
      <c r="F182">
        <v>1406</v>
      </c>
    </row>
    <row r="183" spans="1:6" ht="12.75">
      <c r="A183" s="4">
        <f>'ул.Кожемякина (420 тыс ру'!K71</f>
        <v>30991.53</v>
      </c>
      <c r="B183">
        <v>14</v>
      </c>
      <c r="C183">
        <v>703</v>
      </c>
      <c r="D183">
        <v>5</v>
      </c>
      <c r="E183">
        <v>0</v>
      </c>
      <c r="F183">
        <v>1406</v>
      </c>
    </row>
    <row r="184" spans="1:6" ht="12.75">
      <c r="A184">
        <f>'ул.Кожемякина (420 тыс ру'!Q71</f>
        <v>8.1</v>
      </c>
      <c r="B184">
        <v>14</v>
      </c>
      <c r="C184">
        <v>703</v>
      </c>
      <c r="D184">
        <v>6</v>
      </c>
      <c r="E184">
        <v>0</v>
      </c>
      <c r="F184">
        <v>1406</v>
      </c>
    </row>
    <row r="185" spans="1:6" ht="12.75">
      <c r="A185">
        <f>'ул.Кожемякина (420 тыс ру'!AB71</f>
        <v>0</v>
      </c>
      <c r="B185">
        <v>14</v>
      </c>
      <c r="C185">
        <v>703</v>
      </c>
      <c r="D185">
        <v>8</v>
      </c>
      <c r="E185">
        <v>0</v>
      </c>
      <c r="F185">
        <v>1406</v>
      </c>
    </row>
    <row r="186" spans="1:6" ht="12.75">
      <c r="A186">
        <f>'ул.Кожемякина (420 тыс ру'!A73</f>
        <v>6.2</v>
      </c>
      <c r="B186">
        <v>14</v>
      </c>
      <c r="C186">
        <v>449</v>
      </c>
      <c r="D186">
        <v>0</v>
      </c>
      <c r="E186">
        <v>0</v>
      </c>
      <c r="F186">
        <v>1406</v>
      </c>
    </row>
    <row r="187" spans="1:6" ht="12.75">
      <c r="A187" t="str">
        <f>'ул.Кожемякина (420 тыс ру'!B73</f>
        <v>401-0006</v>
      </c>
      <c r="B187">
        <v>14</v>
      </c>
      <c r="C187">
        <v>449</v>
      </c>
      <c r="D187">
        <v>1</v>
      </c>
      <c r="E187">
        <v>0</v>
      </c>
      <c r="F187">
        <v>1406</v>
      </c>
    </row>
    <row r="188" spans="1:6" ht="12.75">
      <c r="A188" t="str">
        <f>'ул.Кожемякина (420 тыс ру'!E73</f>
        <v>Бетон тяжелый, класс В 15 (М200)</v>
      </c>
      <c r="B188">
        <v>14</v>
      </c>
      <c r="C188">
        <v>449</v>
      </c>
      <c r="D188">
        <v>2</v>
      </c>
      <c r="E188">
        <v>0</v>
      </c>
      <c r="F188">
        <v>1406</v>
      </c>
    </row>
    <row r="189" spans="1:6" ht="12.75">
      <c r="A189" t="str">
        <f>'ул.Кожемякина (420 тыс ру'!H74</f>
        <v>м3</v>
      </c>
      <c r="B189">
        <v>14</v>
      </c>
      <c r="C189">
        <v>449</v>
      </c>
      <c r="D189">
        <v>3</v>
      </c>
      <c r="E189">
        <v>0</v>
      </c>
      <c r="F189">
        <v>1406</v>
      </c>
    </row>
    <row r="190" spans="1:6" ht="12.75">
      <c r="A190" s="4">
        <f>'ул.Кожемякина (420 тыс ру'!K73</f>
        <v>2654.24</v>
      </c>
      <c r="B190">
        <v>14</v>
      </c>
      <c r="C190">
        <v>449</v>
      </c>
      <c r="D190">
        <v>5</v>
      </c>
      <c r="E190">
        <v>0</v>
      </c>
      <c r="F190">
        <v>1406</v>
      </c>
    </row>
    <row r="191" spans="1:6" ht="12.75">
      <c r="A191">
        <f>'ул.Кожемякина (420 тыс ру'!Q73</f>
        <v>101.5</v>
      </c>
      <c r="B191">
        <v>14</v>
      </c>
      <c r="C191">
        <v>449</v>
      </c>
      <c r="D191">
        <v>6</v>
      </c>
      <c r="E191">
        <v>0</v>
      </c>
      <c r="F191">
        <v>1406</v>
      </c>
    </row>
    <row r="192" spans="1:6" ht="12.75">
      <c r="A192">
        <f>'ул.Кожемякина (420 тыс ру'!AB73</f>
        <v>0</v>
      </c>
      <c r="B192">
        <v>14</v>
      </c>
      <c r="C192">
        <v>449</v>
      </c>
      <c r="D192">
        <v>8</v>
      </c>
      <c r="E192">
        <v>0</v>
      </c>
      <c r="F192">
        <v>1406</v>
      </c>
    </row>
    <row r="193" spans="1:6" ht="12.75">
      <c r="A193" t="str">
        <f>'ул.Кожемякина (420 тыс ру'!A75</f>
        <v>ИТОГО:</v>
      </c>
      <c r="B193">
        <v>14</v>
      </c>
      <c r="C193">
        <v>509</v>
      </c>
      <c r="D193">
        <v>0</v>
      </c>
      <c r="E193">
        <v>0</v>
      </c>
      <c r="F193">
        <v>1403</v>
      </c>
    </row>
    <row r="194" spans="1:6" ht="12.75">
      <c r="A194" t="str">
        <f>'ул.Кожемякина (420 тыс ру'!A78</f>
        <v>3.2.01.02 Фундаменты. коэф.0.94 (1, 2, 3, 4, 5, 6)</v>
      </c>
      <c r="B194">
        <v>14</v>
      </c>
      <c r="C194">
        <v>561</v>
      </c>
      <c r="D194">
        <v>0</v>
      </c>
      <c r="E194">
        <v>0</v>
      </c>
      <c r="F194">
        <v>104</v>
      </c>
    </row>
    <row r="195" spans="1:6" ht="12.75">
      <c r="A195" t="str">
        <f>'ул.Кожемякина (420 тыс ру'!A79</f>
        <v>Зарплата</v>
      </c>
      <c r="B195">
        <v>14</v>
      </c>
      <c r="C195">
        <v>562</v>
      </c>
      <c r="D195">
        <v>0</v>
      </c>
      <c r="E195">
        <v>0</v>
      </c>
      <c r="F195">
        <v>102</v>
      </c>
    </row>
    <row r="196" spans="1:6" ht="12.75">
      <c r="A196">
        <f>'ул.Кожемякина (420 тыс ру'!M79</f>
        <v>7.2</v>
      </c>
      <c r="B196">
        <v>14</v>
      </c>
      <c r="C196">
        <v>562</v>
      </c>
      <c r="D196">
        <v>1</v>
      </c>
      <c r="E196">
        <v>0</v>
      </c>
      <c r="F196">
        <v>102</v>
      </c>
    </row>
    <row r="197" spans="1:6" ht="12.75">
      <c r="A197" t="str">
        <f>'ул.Кожемякина (420 тыс ру'!A80</f>
        <v>Машины и механизмы</v>
      </c>
      <c r="B197">
        <v>14</v>
      </c>
      <c r="C197">
        <v>563</v>
      </c>
      <c r="D197">
        <v>0</v>
      </c>
      <c r="E197">
        <v>0</v>
      </c>
      <c r="F197">
        <v>102</v>
      </c>
    </row>
    <row r="198" spans="1:6" ht="12.75">
      <c r="A198" s="4">
        <f>'ул.Кожемякина (420 тыс ру'!M80</f>
        <v>5.31</v>
      </c>
      <c r="B198">
        <v>14</v>
      </c>
      <c r="C198">
        <v>563</v>
      </c>
      <c r="D198">
        <v>1</v>
      </c>
      <c r="E198">
        <v>0</v>
      </c>
      <c r="F198">
        <v>102</v>
      </c>
    </row>
    <row r="199" spans="1:6" ht="12.75">
      <c r="A199" t="str">
        <f>'ул.Кожемякина (420 тыс ру'!A81</f>
        <v>Материалы</v>
      </c>
      <c r="B199">
        <v>14</v>
      </c>
      <c r="C199">
        <v>564</v>
      </c>
      <c r="D199">
        <v>0</v>
      </c>
      <c r="E199">
        <v>0</v>
      </c>
      <c r="F199">
        <v>102</v>
      </c>
    </row>
    <row r="200" spans="1:6" ht="12.75">
      <c r="A200" s="4">
        <f>'ул.Кожемякина (420 тыс ру'!M81</f>
        <v>4.24</v>
      </c>
      <c r="B200">
        <v>14</v>
      </c>
      <c r="C200">
        <v>564</v>
      </c>
      <c r="D200">
        <v>1</v>
      </c>
      <c r="E200">
        <v>0</v>
      </c>
      <c r="F200">
        <v>102</v>
      </c>
    </row>
    <row r="201" spans="1:6" ht="12.75">
      <c r="A201" t="str">
        <f>'ул.Кожемякина (420 тыс ру'!A82</f>
        <v>Итого по неучтенным материалам</v>
      </c>
      <c r="B201">
        <v>14</v>
      </c>
      <c r="C201">
        <v>565</v>
      </c>
      <c r="D201">
        <v>0</v>
      </c>
      <c r="E201">
        <v>0</v>
      </c>
      <c r="F201">
        <v>103</v>
      </c>
    </row>
    <row r="202" spans="1:6" ht="12.75">
      <c r="A202">
        <f>'ул.Кожемякина (420 тыс ру'!M82</f>
        <v>0</v>
      </c>
      <c r="B202">
        <v>14</v>
      </c>
      <c r="C202">
        <v>565</v>
      </c>
      <c r="D202">
        <v>1</v>
      </c>
      <c r="E202">
        <v>0</v>
      </c>
      <c r="F202">
        <v>103</v>
      </c>
    </row>
    <row r="203" spans="1:6" ht="12.75">
      <c r="A203" t="str">
        <f>'ул.Кожемякина (420 тыс ру'!A83</f>
        <v>Итого</v>
      </c>
      <c r="B203">
        <v>14</v>
      </c>
      <c r="C203">
        <v>566</v>
      </c>
      <c r="D203">
        <v>0</v>
      </c>
      <c r="E203">
        <v>0</v>
      </c>
      <c r="F203">
        <v>103</v>
      </c>
    </row>
    <row r="204" spans="1:6" ht="12.75">
      <c r="A204">
        <f>'ул.Кожемякина (420 тыс ру'!M83</f>
        <v>4</v>
      </c>
      <c r="B204">
        <v>14</v>
      </c>
      <c r="C204">
        <v>566</v>
      </c>
      <c r="D204">
        <v>1</v>
      </c>
      <c r="E204">
        <v>0</v>
      </c>
      <c r="F204">
        <v>103</v>
      </c>
    </row>
    <row r="205" spans="1:6" ht="12.75">
      <c r="A205" t="str">
        <f>'ул.Кожемякина (420 тыс ру'!A84</f>
        <v>Накладные расходы</v>
      </c>
      <c r="B205">
        <v>14</v>
      </c>
      <c r="C205">
        <v>567</v>
      </c>
      <c r="D205">
        <v>0</v>
      </c>
      <c r="E205">
        <v>0</v>
      </c>
      <c r="F205">
        <v>102</v>
      </c>
    </row>
    <row r="206" spans="1:6" ht="12.75">
      <c r="A206">
        <f>'ул.Кожемякина (420 тыс ру'!M84</f>
        <v>0.8742</v>
      </c>
      <c r="B206">
        <v>14</v>
      </c>
      <c r="C206">
        <v>567</v>
      </c>
      <c r="D206">
        <v>1</v>
      </c>
      <c r="E206">
        <v>0</v>
      </c>
      <c r="F206">
        <v>102</v>
      </c>
    </row>
    <row r="207" spans="1:6" ht="12.75">
      <c r="A207" t="str">
        <f>'ул.Кожемякина (420 тыс ру'!A85</f>
        <v>Сметная прибыль</v>
      </c>
      <c r="B207">
        <v>14</v>
      </c>
      <c r="C207">
        <v>568</v>
      </c>
      <c r="D207">
        <v>0</v>
      </c>
      <c r="E207">
        <v>0</v>
      </c>
      <c r="F207">
        <v>102</v>
      </c>
    </row>
    <row r="208" spans="1:6" ht="12.75">
      <c r="A208" s="4">
        <f>'ул.Кожемякина (420 тыс ру'!M85</f>
        <v>0.75</v>
      </c>
      <c r="B208">
        <v>14</v>
      </c>
      <c r="C208">
        <v>568</v>
      </c>
      <c r="D208">
        <v>1</v>
      </c>
      <c r="E208">
        <v>0</v>
      </c>
      <c r="F208">
        <v>102</v>
      </c>
    </row>
    <row r="209" spans="1:6" ht="12.75">
      <c r="A209" t="str">
        <f>'ул.Кожемякина (420 тыс ру'!A86</f>
        <v>Итого</v>
      </c>
      <c r="B209">
        <v>14</v>
      </c>
      <c r="C209">
        <v>569</v>
      </c>
      <c r="D209">
        <v>0</v>
      </c>
      <c r="E209">
        <v>0</v>
      </c>
      <c r="F209">
        <v>103</v>
      </c>
    </row>
    <row r="210" spans="1:6" ht="12.75">
      <c r="A210">
        <f>'ул.Кожемякина (420 тыс ру'!M86</f>
        <v>3</v>
      </c>
      <c r="B210">
        <v>14</v>
      </c>
      <c r="C210">
        <v>569</v>
      </c>
      <c r="D210">
        <v>1</v>
      </c>
      <c r="E210">
        <v>0</v>
      </c>
      <c r="F210">
        <v>103</v>
      </c>
    </row>
    <row r="211" spans="1:6" ht="12.75">
      <c r="A211">
        <f>'ул.Кожемякина (420 тыс ру'!A90</f>
        <v>1</v>
      </c>
      <c r="B211">
        <v>14</v>
      </c>
      <c r="C211">
        <v>219</v>
      </c>
      <c r="D211">
        <v>0</v>
      </c>
      <c r="E211">
        <v>0</v>
      </c>
      <c r="F211">
        <v>1402</v>
      </c>
    </row>
    <row r="212" spans="1:6" ht="12.75">
      <c r="A212" t="str">
        <f>'ул.Кожемякина (420 тыс ру'!B90</f>
        <v>ТЕР07-01-055-01</v>
      </c>
      <c r="B212">
        <v>14</v>
      </c>
      <c r="C212">
        <v>219</v>
      </c>
      <c r="D212">
        <v>1</v>
      </c>
      <c r="E212">
        <v>0</v>
      </c>
      <c r="F212">
        <v>1402</v>
      </c>
    </row>
    <row r="213" spans="1:6" ht="12.75">
      <c r="A213" t="str">
        <f>'ул.Кожемякина (420 тыс ру'!C90</f>
        <v>Устройство ворот распашных с установкой столбов: металлических</v>
      </c>
      <c r="B213">
        <v>14</v>
      </c>
      <c r="C213">
        <v>219</v>
      </c>
      <c r="D213">
        <v>2</v>
      </c>
      <c r="E213">
        <v>0</v>
      </c>
      <c r="F213">
        <v>1402</v>
      </c>
    </row>
    <row r="214" spans="1:6" ht="12.75">
      <c r="A214" t="str">
        <f>'ул.Кожемякина (420 тыс ру'!F91</f>
        <v>100 шт.</v>
      </c>
      <c r="B214">
        <v>14</v>
      </c>
      <c r="C214">
        <v>219</v>
      </c>
      <c r="D214">
        <v>3</v>
      </c>
      <c r="E214">
        <v>0</v>
      </c>
      <c r="F214">
        <v>1402</v>
      </c>
    </row>
    <row r="215" spans="1:6" ht="12.75">
      <c r="A215" s="4">
        <f>'ул.Кожемякина (420 тыс ру'!F90</f>
        <v>0.01</v>
      </c>
      <c r="B215">
        <v>14</v>
      </c>
      <c r="C215">
        <v>219</v>
      </c>
      <c r="D215">
        <v>4</v>
      </c>
      <c r="E215">
        <v>0</v>
      </c>
      <c r="F215">
        <v>1402</v>
      </c>
    </row>
    <row r="216" spans="1:6" ht="12.75">
      <c r="A216">
        <f>'ул.Кожемякина (420 тыс ру'!I91</f>
        <v>35913.1</v>
      </c>
      <c r="B216">
        <v>14</v>
      </c>
      <c r="C216">
        <v>219</v>
      </c>
      <c r="D216">
        <v>6</v>
      </c>
      <c r="E216">
        <v>0</v>
      </c>
      <c r="F216">
        <v>1402</v>
      </c>
    </row>
    <row r="217" spans="1:6" ht="12.75">
      <c r="A217" s="4">
        <f>'ул.Кожемякина (420 тыс ру'!O90</f>
        <v>14111.22</v>
      </c>
      <c r="B217">
        <v>14</v>
      </c>
      <c r="C217">
        <v>219</v>
      </c>
      <c r="D217">
        <v>7</v>
      </c>
      <c r="E217">
        <v>0</v>
      </c>
      <c r="F217">
        <v>1402</v>
      </c>
    </row>
    <row r="218" spans="1:6" ht="12.75">
      <c r="A218">
        <f>'ул.Кожемякина (420 тыс ру'!O91</f>
        <v>2825.7</v>
      </c>
      <c r="B218">
        <v>14</v>
      </c>
      <c r="C218">
        <v>219</v>
      </c>
      <c r="D218">
        <v>8</v>
      </c>
      <c r="E218">
        <v>0</v>
      </c>
      <c r="F218">
        <v>1402</v>
      </c>
    </row>
    <row r="219" spans="1:6" ht="12.75">
      <c r="A219">
        <f>'ул.Кожемякина (420 тыс ру'!AL90</f>
        <v>1940.2</v>
      </c>
      <c r="B219">
        <v>14</v>
      </c>
      <c r="C219">
        <v>219</v>
      </c>
      <c r="D219">
        <v>9</v>
      </c>
      <c r="E219">
        <v>0</v>
      </c>
      <c r="F219">
        <v>1402</v>
      </c>
    </row>
    <row r="220" spans="1:6" ht="12.75">
      <c r="A220" s="4">
        <f>'ул.Кожемякина (420 тыс ру'!AL91</f>
        <v>117.88</v>
      </c>
      <c r="B220">
        <v>14</v>
      </c>
      <c r="C220">
        <v>219</v>
      </c>
      <c r="D220">
        <v>10</v>
      </c>
      <c r="E220">
        <v>0</v>
      </c>
      <c r="F220">
        <v>1402</v>
      </c>
    </row>
    <row r="221" spans="1:6" ht="12.75">
      <c r="A221">
        <f>'ул.Кожемякина (420 тыс ру'!A92</f>
        <v>1.1</v>
      </c>
      <c r="B221">
        <v>14</v>
      </c>
      <c r="C221">
        <v>220</v>
      </c>
      <c r="D221">
        <v>0</v>
      </c>
      <c r="E221">
        <v>0</v>
      </c>
      <c r="F221">
        <v>1406</v>
      </c>
    </row>
    <row r="222" spans="1:6" ht="12.75">
      <c r="A222" t="str">
        <f>'ул.Кожемякина (420 тыс ру'!B92</f>
        <v>Цена поставщика</v>
      </c>
      <c r="B222">
        <v>14</v>
      </c>
      <c r="C222">
        <v>220</v>
      </c>
      <c r="D222">
        <v>1</v>
      </c>
      <c r="E222">
        <v>0</v>
      </c>
      <c r="F222">
        <v>1406</v>
      </c>
    </row>
    <row r="223" spans="1:6" ht="12.75">
      <c r="A223" t="str">
        <f>'ул.Кожемякина (420 тыс ру'!C92</f>
        <v>прим. Ворота распашные</v>
      </c>
      <c r="B223">
        <v>14</v>
      </c>
      <c r="C223">
        <v>220</v>
      </c>
      <c r="D223">
        <v>2</v>
      </c>
      <c r="E223">
        <v>0</v>
      </c>
      <c r="F223">
        <v>1406</v>
      </c>
    </row>
    <row r="224" spans="1:6" ht="12.75">
      <c r="A224" t="str">
        <f>'ул.Кожемякина (420 тыс ру'!F93</f>
        <v>шт.</v>
      </c>
      <c r="B224">
        <v>14</v>
      </c>
      <c r="C224">
        <v>220</v>
      </c>
      <c r="D224">
        <v>3</v>
      </c>
      <c r="E224">
        <v>0</v>
      </c>
      <c r="F224">
        <v>1406</v>
      </c>
    </row>
    <row r="225" spans="1:6" ht="12.75">
      <c r="A225" s="5">
        <f>'ул.Кожемякина (420 тыс ру'!I92</f>
        <v>18900</v>
      </c>
      <c r="B225">
        <v>14</v>
      </c>
      <c r="C225">
        <v>220</v>
      </c>
      <c r="D225">
        <v>5</v>
      </c>
      <c r="E225">
        <v>0</v>
      </c>
      <c r="F225">
        <v>1406</v>
      </c>
    </row>
    <row r="226" spans="1:6" ht="12.75">
      <c r="A226" s="5">
        <f>'ул.Кожемякина (420 тыс ру'!O92</f>
        <v>100</v>
      </c>
      <c r="B226">
        <v>14</v>
      </c>
      <c r="C226">
        <v>220</v>
      </c>
      <c r="D226">
        <v>6</v>
      </c>
      <c r="E226">
        <v>0</v>
      </c>
      <c r="F226">
        <v>1406</v>
      </c>
    </row>
    <row r="227" spans="1:6" ht="12.75">
      <c r="A227">
        <f>'ул.Кожемякина (420 тыс ру'!Z92</f>
        <v>0</v>
      </c>
      <c r="B227">
        <v>14</v>
      </c>
      <c r="C227">
        <v>220</v>
      </c>
      <c r="D227">
        <v>8</v>
      </c>
      <c r="E227">
        <v>0</v>
      </c>
      <c r="F227">
        <v>1406</v>
      </c>
    </row>
    <row r="228" spans="1:6" ht="12.75">
      <c r="A228">
        <f>'ул.Кожемякина (420 тыс ру'!A94</f>
        <v>1.2</v>
      </c>
      <c r="B228">
        <v>14</v>
      </c>
      <c r="C228">
        <v>221</v>
      </c>
      <c r="D228">
        <v>0</v>
      </c>
      <c r="E228">
        <v>0</v>
      </c>
      <c r="F228">
        <v>1406</v>
      </c>
    </row>
    <row r="229" spans="1:6" ht="12.75">
      <c r="A229" t="str">
        <f>'ул.Кожемякина (420 тыс ру'!B94</f>
        <v>401-0246</v>
      </c>
      <c r="B229">
        <v>14</v>
      </c>
      <c r="C229">
        <v>221</v>
      </c>
      <c r="D229">
        <v>1</v>
      </c>
      <c r="E229">
        <v>0</v>
      </c>
      <c r="F229">
        <v>1406</v>
      </c>
    </row>
    <row r="230" spans="1:6" ht="12.75">
      <c r="A230" t="str">
        <f>'ул.Кожемякина (420 тыс ру'!C94</f>
        <v>Бетон мелкозернистый (песчаный) класса В 15 (М200)</v>
      </c>
      <c r="B230">
        <v>14</v>
      </c>
      <c r="C230">
        <v>221</v>
      </c>
      <c r="D230">
        <v>2</v>
      </c>
      <c r="E230">
        <v>0</v>
      </c>
      <c r="F230">
        <v>1406</v>
      </c>
    </row>
    <row r="231" spans="1:6" ht="12.75">
      <c r="A231" t="str">
        <f>'ул.Кожемякина (420 тыс ру'!F95</f>
        <v>м3</v>
      </c>
      <c r="B231">
        <v>14</v>
      </c>
      <c r="C231">
        <v>221</v>
      </c>
      <c r="D231">
        <v>3</v>
      </c>
      <c r="E231">
        <v>0</v>
      </c>
      <c r="F231">
        <v>1406</v>
      </c>
    </row>
    <row r="232" spans="1:6" ht="12.75">
      <c r="A232" s="4">
        <f>'ул.Кожемякина (420 тыс ру'!I94</f>
        <v>3608.92</v>
      </c>
      <c r="B232">
        <v>14</v>
      </c>
      <c r="C232">
        <v>221</v>
      </c>
      <c r="D232">
        <v>5</v>
      </c>
      <c r="E232">
        <v>0</v>
      </c>
      <c r="F232">
        <v>1406</v>
      </c>
    </row>
    <row r="233" spans="1:6" ht="12.75">
      <c r="A233">
        <f>'ул.Кожемякина (420 тыс ру'!O94</f>
        <v>29.1</v>
      </c>
      <c r="B233">
        <v>14</v>
      </c>
      <c r="C233">
        <v>221</v>
      </c>
      <c r="D233">
        <v>6</v>
      </c>
      <c r="E233">
        <v>0</v>
      </c>
      <c r="F233">
        <v>1406</v>
      </c>
    </row>
    <row r="234" spans="1:6" ht="12.75">
      <c r="A234">
        <f>'ул.Кожемякина (420 тыс ру'!Z94</f>
        <v>0</v>
      </c>
      <c r="B234">
        <v>14</v>
      </c>
      <c r="C234">
        <v>221</v>
      </c>
      <c r="D234">
        <v>8</v>
      </c>
      <c r="E234">
        <v>0</v>
      </c>
      <c r="F234">
        <v>1406</v>
      </c>
    </row>
    <row r="235" spans="1:6" ht="12.75">
      <c r="A235">
        <f>'ул.Кожемякина (420 тыс ру'!A96</f>
        <v>2</v>
      </c>
      <c r="B235">
        <v>14</v>
      </c>
      <c r="C235">
        <v>580</v>
      </c>
      <c r="D235">
        <v>0</v>
      </c>
      <c r="E235">
        <v>0</v>
      </c>
      <c r="F235">
        <v>1402</v>
      </c>
    </row>
    <row r="236" spans="1:6" ht="12.75">
      <c r="A236" t="str">
        <f>'ул.Кожемякина (420 тыс ру'!B96</f>
        <v>ТЕР07-01-055-09</v>
      </c>
      <c r="B236">
        <v>14</v>
      </c>
      <c r="C236">
        <v>580</v>
      </c>
      <c r="D236">
        <v>1</v>
      </c>
      <c r="E236">
        <v>0</v>
      </c>
      <c r="F236">
        <v>1402</v>
      </c>
    </row>
    <row r="237" spans="1:6" ht="12.75">
      <c r="A237" t="str">
        <f>'ул.Кожемякина (420 тыс ру'!C96</f>
        <v>Устройство калиток без установки столбов при: металлических оградах и оградах из панелей</v>
      </c>
      <c r="B237">
        <v>14</v>
      </c>
      <c r="C237">
        <v>580</v>
      </c>
      <c r="D237">
        <v>2</v>
      </c>
      <c r="E237">
        <v>0</v>
      </c>
      <c r="F237">
        <v>1402</v>
      </c>
    </row>
    <row r="238" spans="1:6" ht="12.75">
      <c r="A238" t="str">
        <f>'ул.Кожемякина (420 тыс ру'!F97</f>
        <v>100 шт.</v>
      </c>
      <c r="B238">
        <v>14</v>
      </c>
      <c r="C238">
        <v>580</v>
      </c>
      <c r="D238">
        <v>3</v>
      </c>
      <c r="E238">
        <v>0</v>
      </c>
      <c r="F238">
        <v>1402</v>
      </c>
    </row>
    <row r="239" spans="1:6" ht="12.75">
      <c r="A239" s="4">
        <f>'ул.Кожемякина (420 тыс ру'!F96</f>
        <v>0.01</v>
      </c>
      <c r="B239">
        <v>14</v>
      </c>
      <c r="C239">
        <v>580</v>
      </c>
      <c r="D239">
        <v>4</v>
      </c>
      <c r="E239">
        <v>0</v>
      </c>
      <c r="F239">
        <v>1402</v>
      </c>
    </row>
    <row r="240" spans="1:6" ht="12.75">
      <c r="A240" s="4">
        <f>'ул.Кожемякина (420 тыс ру'!I97</f>
        <v>1250.62</v>
      </c>
      <c r="B240">
        <v>14</v>
      </c>
      <c r="C240">
        <v>580</v>
      </c>
      <c r="D240">
        <v>6</v>
      </c>
      <c r="E240">
        <v>0</v>
      </c>
      <c r="F240">
        <v>1402</v>
      </c>
    </row>
    <row r="241" spans="1:6" ht="12.75">
      <c r="A241" s="4">
        <f>'ул.Кожемякина (420 тыс ру'!O96</f>
        <v>136.36</v>
      </c>
      <c r="B241">
        <v>14</v>
      </c>
      <c r="C241">
        <v>580</v>
      </c>
      <c r="D241">
        <v>7</v>
      </c>
      <c r="E241">
        <v>0</v>
      </c>
      <c r="F241">
        <v>1402</v>
      </c>
    </row>
    <row r="242" spans="1:6" ht="12.75">
      <c r="A242" s="4">
        <f>'ул.Кожемякина (420 тыс ру'!O97</f>
        <v>6.06</v>
      </c>
      <c r="B242">
        <v>14</v>
      </c>
      <c r="C242">
        <v>580</v>
      </c>
      <c r="D242">
        <v>8</v>
      </c>
      <c r="E242">
        <v>0</v>
      </c>
      <c r="F242">
        <v>1402</v>
      </c>
    </row>
    <row r="243" spans="1:6" ht="12.75">
      <c r="A243" s="4">
        <f>'ул.Кожемякина (420 тыс ру'!AL96</f>
        <v>77.39</v>
      </c>
      <c r="B243">
        <v>14</v>
      </c>
      <c r="C243">
        <v>580</v>
      </c>
      <c r="D243">
        <v>9</v>
      </c>
      <c r="E243">
        <v>0</v>
      </c>
      <c r="F243">
        <v>1402</v>
      </c>
    </row>
    <row r="244" spans="1:6" ht="12.75">
      <c r="A244" s="4">
        <f>'ул.Кожемякина (420 тыс ру'!AL97</f>
        <v>0.34</v>
      </c>
      <c r="B244">
        <v>14</v>
      </c>
      <c r="C244">
        <v>580</v>
      </c>
      <c r="D244">
        <v>10</v>
      </c>
      <c r="E244">
        <v>0</v>
      </c>
      <c r="F244">
        <v>1402</v>
      </c>
    </row>
    <row r="245" spans="1:6" ht="12.75">
      <c r="A245">
        <f>'ул.Кожемякина (420 тыс ру'!A98</f>
        <v>2.1</v>
      </c>
      <c r="B245">
        <v>14</v>
      </c>
      <c r="C245">
        <v>581</v>
      </c>
      <c r="D245">
        <v>0</v>
      </c>
      <c r="E245">
        <v>0</v>
      </c>
      <c r="F245">
        <v>1406</v>
      </c>
    </row>
    <row r="246" spans="1:6" ht="12.75">
      <c r="A246" t="str">
        <f>'ул.Кожемякина (420 тыс ру'!B98</f>
        <v>201-9110</v>
      </c>
      <c r="B246">
        <v>14</v>
      </c>
      <c r="C246">
        <v>581</v>
      </c>
      <c r="D246">
        <v>1</v>
      </c>
      <c r="E246">
        <v>0</v>
      </c>
      <c r="F246">
        <v>1406</v>
      </c>
    </row>
    <row r="247" spans="1:6" ht="12.75">
      <c r="A247" t="str">
        <f>'ул.Кожемякина (420 тыс ру'!C98</f>
        <v>Полотна калиток</v>
      </c>
      <c r="B247">
        <v>14</v>
      </c>
      <c r="C247">
        <v>581</v>
      </c>
      <c r="D247">
        <v>2</v>
      </c>
      <c r="E247">
        <v>0</v>
      </c>
      <c r="F247">
        <v>1406</v>
      </c>
    </row>
    <row r="248" spans="1:6" ht="12.75">
      <c r="A248" t="str">
        <f>'ул.Кожемякина (420 тыс ру'!F99</f>
        <v>шт.</v>
      </c>
      <c r="B248">
        <v>14</v>
      </c>
      <c r="C248">
        <v>581</v>
      </c>
      <c r="D248">
        <v>3</v>
      </c>
      <c r="E248">
        <v>0</v>
      </c>
      <c r="F248">
        <v>1406</v>
      </c>
    </row>
    <row r="249" spans="1:6" ht="12.75">
      <c r="A249" s="4">
        <f>'ул.Кожемякина (420 тыс ру'!I98</f>
        <v>1746.52</v>
      </c>
      <c r="B249">
        <v>14</v>
      </c>
      <c r="C249">
        <v>581</v>
      </c>
      <c r="D249">
        <v>5</v>
      </c>
      <c r="E249">
        <v>0</v>
      </c>
      <c r="F249">
        <v>1406</v>
      </c>
    </row>
    <row r="250" spans="1:6" ht="12.75">
      <c r="A250" s="5">
        <f>'ул.Кожемякина (420 тыс ру'!O98</f>
        <v>100</v>
      </c>
      <c r="B250">
        <v>14</v>
      </c>
      <c r="C250">
        <v>581</v>
      </c>
      <c r="D250">
        <v>6</v>
      </c>
      <c r="E250">
        <v>0</v>
      </c>
      <c r="F250">
        <v>1406</v>
      </c>
    </row>
    <row r="251" spans="1:6" ht="12.75">
      <c r="A251">
        <f>'ул.Кожемякина (420 тыс ру'!Z98</f>
        <v>0</v>
      </c>
      <c r="B251">
        <v>14</v>
      </c>
      <c r="C251">
        <v>581</v>
      </c>
      <c r="D251">
        <v>8</v>
      </c>
      <c r="E251">
        <v>0</v>
      </c>
      <c r="F251">
        <v>1406</v>
      </c>
    </row>
    <row r="252" spans="1:6" ht="12.75">
      <c r="A252">
        <f>'ул.Кожемякина (420 тыс ру'!A100</f>
        <v>3</v>
      </c>
      <c r="B252">
        <v>14</v>
      </c>
      <c r="C252">
        <v>244</v>
      </c>
      <c r="D252">
        <v>0</v>
      </c>
      <c r="E252">
        <v>0</v>
      </c>
      <c r="F252">
        <v>1402</v>
      </c>
    </row>
    <row r="253" spans="1:6" ht="12.75">
      <c r="A253" t="str">
        <f>'ул.Кожемякина (420 тыс ру'!B100</f>
        <v>ТЕР09-03-014-01</v>
      </c>
      <c r="B253">
        <v>14</v>
      </c>
      <c r="C253">
        <v>244</v>
      </c>
      <c r="D253">
        <v>1</v>
      </c>
      <c r="E253">
        <v>0</v>
      </c>
      <c r="F253">
        <v>1402</v>
      </c>
    </row>
    <row r="254" spans="1:6" ht="12.75">
      <c r="A254" t="str">
        <f>'ул.Кожемякина (420 тыс ру'!C100</f>
        <v>Монтаж связей и распорок из одиночных и парных уголков, гнутосварных профилей - каркас стен</v>
      </c>
      <c r="B254">
        <v>14</v>
      </c>
      <c r="C254">
        <v>244</v>
      </c>
      <c r="D254">
        <v>2</v>
      </c>
      <c r="E254">
        <v>0</v>
      </c>
      <c r="F254">
        <v>1402</v>
      </c>
    </row>
    <row r="255" spans="1:6" ht="12.75">
      <c r="A255" t="str">
        <f>'ул.Кожемякина (420 тыс ру'!F101</f>
        <v>1 т </v>
      </c>
      <c r="B255">
        <v>14</v>
      </c>
      <c r="C255">
        <v>244</v>
      </c>
      <c r="D255">
        <v>3</v>
      </c>
      <c r="E255">
        <v>0</v>
      </c>
      <c r="F255">
        <v>1402</v>
      </c>
    </row>
    <row r="256" spans="1:6" ht="12.75">
      <c r="A256">
        <f>'ул.Кожемякина (420 тыс ру'!F100</f>
        <v>0.7412</v>
      </c>
      <c r="B256">
        <v>14</v>
      </c>
      <c r="C256">
        <v>244</v>
      </c>
      <c r="D256">
        <v>4</v>
      </c>
      <c r="E256">
        <v>0</v>
      </c>
      <c r="F256">
        <v>1402</v>
      </c>
    </row>
    <row r="257" spans="1:6" ht="12.75">
      <c r="A257" s="4">
        <f>'ул.Кожемякина (420 тыс ру'!I101</f>
        <v>1049.18</v>
      </c>
      <c r="B257">
        <v>14</v>
      </c>
      <c r="C257">
        <v>244</v>
      </c>
      <c r="D257">
        <v>6</v>
      </c>
      <c r="E257">
        <v>0</v>
      </c>
      <c r="F257">
        <v>1402</v>
      </c>
    </row>
    <row r="258" spans="1:6" ht="12.75">
      <c r="A258" s="4">
        <f>'ул.Кожемякина (420 тыс ру'!O100</f>
        <v>519.72</v>
      </c>
      <c r="B258">
        <v>14</v>
      </c>
      <c r="C258">
        <v>244</v>
      </c>
      <c r="D258">
        <v>7</v>
      </c>
      <c r="E258">
        <v>0</v>
      </c>
      <c r="F258">
        <v>1402</v>
      </c>
    </row>
    <row r="259" spans="1:6" ht="12.75">
      <c r="A259" s="4">
        <f>'ул.Кожемякина (420 тыс ру'!O101</f>
        <v>97.08</v>
      </c>
      <c r="B259">
        <v>14</v>
      </c>
      <c r="C259">
        <v>244</v>
      </c>
      <c r="D259">
        <v>8</v>
      </c>
      <c r="E259">
        <v>0</v>
      </c>
      <c r="F259">
        <v>1402</v>
      </c>
    </row>
    <row r="260" spans="1:6" ht="12.75">
      <c r="A260" s="4">
        <f>'ул.Кожемякина (420 тыс ру'!AL100</f>
        <v>63.28</v>
      </c>
      <c r="B260">
        <v>14</v>
      </c>
      <c r="C260">
        <v>244</v>
      </c>
      <c r="D260">
        <v>9</v>
      </c>
      <c r="E260">
        <v>0</v>
      </c>
      <c r="F260">
        <v>1402</v>
      </c>
    </row>
    <row r="261" spans="1:6" ht="12.75">
      <c r="A261" s="4">
        <f>'ул.Кожемякина (420 тыс ру'!AL101</f>
        <v>4.01</v>
      </c>
      <c r="B261">
        <v>14</v>
      </c>
      <c r="C261">
        <v>244</v>
      </c>
      <c r="D261">
        <v>10</v>
      </c>
      <c r="E261">
        <v>0</v>
      </c>
      <c r="F261">
        <v>1402</v>
      </c>
    </row>
    <row r="262" spans="1:6" ht="12.75">
      <c r="A262">
        <f>'ул.Кожемякина (420 тыс ру'!A102</f>
        <v>3.1</v>
      </c>
      <c r="B262">
        <v>14</v>
      </c>
      <c r="C262">
        <v>602</v>
      </c>
      <c r="D262">
        <v>0</v>
      </c>
      <c r="E262">
        <v>0</v>
      </c>
      <c r="F262">
        <v>1406</v>
      </c>
    </row>
    <row r="263" spans="1:6" ht="12.75">
      <c r="A263" t="str">
        <f>'ул.Кожемякина (420 тыс ру'!B102</f>
        <v>[101-0971]</v>
      </c>
      <c r="B263">
        <v>14</v>
      </c>
      <c r="C263">
        <v>602</v>
      </c>
      <c r="D263">
        <v>1</v>
      </c>
      <c r="E263">
        <v>0</v>
      </c>
      <c r="F263">
        <v>1406</v>
      </c>
    </row>
    <row r="264" spans="1:6" ht="12.75">
      <c r="A264" t="str">
        <f>'ул.Кожемякина (420 тыс ру'!C102</f>
        <v>Сортовой и фасонный горячекатаный прокат из стали углеродистой обыкновенного качества, круглый и квадратный</v>
      </c>
      <c r="B264">
        <v>14</v>
      </c>
      <c r="C264">
        <v>602</v>
      </c>
      <c r="D264">
        <v>2</v>
      </c>
      <c r="E264">
        <v>0</v>
      </c>
      <c r="F264">
        <v>1406</v>
      </c>
    </row>
    <row r="265" spans="1:6" ht="12.75">
      <c r="A265" t="str">
        <f>'ул.Кожемякина (420 тыс ру'!F103</f>
        <v>т</v>
      </c>
      <c r="B265">
        <v>14</v>
      </c>
      <c r="C265">
        <v>602</v>
      </c>
      <c r="D265">
        <v>3</v>
      </c>
      <c r="E265">
        <v>0</v>
      </c>
      <c r="F265">
        <v>1406</v>
      </c>
    </row>
    <row r="266" spans="1:6" ht="12.75">
      <c r="A266" s="4">
        <f>'ул.Кожемякина (420 тыс ру'!I102</f>
        <v>4985.88</v>
      </c>
      <c r="B266">
        <v>14</v>
      </c>
      <c r="C266">
        <v>602</v>
      </c>
      <c r="D266">
        <v>5</v>
      </c>
      <c r="E266">
        <v>0</v>
      </c>
      <c r="F266">
        <v>1406</v>
      </c>
    </row>
    <row r="267" spans="1:6" ht="12.75">
      <c r="A267">
        <f>'ул.Кожемякина (420 тыс ру'!O102</f>
        <v>0.8852050676401116</v>
      </c>
      <c r="B267">
        <v>14</v>
      </c>
      <c r="C267">
        <v>602</v>
      </c>
      <c r="D267">
        <v>6</v>
      </c>
      <c r="E267">
        <v>0</v>
      </c>
      <c r="F267">
        <v>1406</v>
      </c>
    </row>
    <row r="268" spans="1:6" ht="12.75">
      <c r="A268">
        <f>'ул.Кожемякина (420 тыс ру'!Z102</f>
        <v>0</v>
      </c>
      <c r="B268">
        <v>14</v>
      </c>
      <c r="C268">
        <v>602</v>
      </c>
      <c r="D268">
        <v>8</v>
      </c>
      <c r="E268">
        <v>0</v>
      </c>
      <c r="F268">
        <v>1406</v>
      </c>
    </row>
    <row r="269" spans="1:6" ht="12.75">
      <c r="A269">
        <f>'ул.Кожемякина (420 тыс ру'!A104</f>
        <v>3.2</v>
      </c>
      <c r="B269">
        <v>14</v>
      </c>
      <c r="C269">
        <v>246</v>
      </c>
      <c r="D269">
        <v>0</v>
      </c>
      <c r="E269">
        <v>0</v>
      </c>
      <c r="F269">
        <v>1406</v>
      </c>
    </row>
    <row r="270" spans="1:6" ht="12.75">
      <c r="A270" t="str">
        <f>'ул.Кожемякина (420 тыс ру'!B104</f>
        <v>[101-1899]</v>
      </c>
      <c r="B270">
        <v>14</v>
      </c>
      <c r="C270">
        <v>246</v>
      </c>
      <c r="D270">
        <v>1</v>
      </c>
      <c r="E270">
        <v>0</v>
      </c>
      <c r="F270">
        <v>1406</v>
      </c>
    </row>
    <row r="271" spans="1:6" ht="12.75">
      <c r="A271" t="str">
        <f>'ул.Кожемякина (420 тыс ру'!C104</f>
        <v>Сталь угловая неравнополочная </v>
      </c>
      <c r="B271">
        <v>14</v>
      </c>
      <c r="C271">
        <v>246</v>
      </c>
      <c r="D271">
        <v>2</v>
      </c>
      <c r="E271">
        <v>0</v>
      </c>
      <c r="F271">
        <v>1406</v>
      </c>
    </row>
    <row r="272" spans="1:6" ht="12.75">
      <c r="A272" t="str">
        <f>'ул.Кожемякина (420 тыс ру'!F105</f>
        <v>т</v>
      </c>
      <c r="B272">
        <v>14</v>
      </c>
      <c r="C272">
        <v>246</v>
      </c>
      <c r="D272">
        <v>3</v>
      </c>
      <c r="E272">
        <v>0</v>
      </c>
      <c r="F272">
        <v>1406</v>
      </c>
    </row>
    <row r="273" spans="1:6" ht="12.75">
      <c r="A273" s="4">
        <f>'ул.Кожемякина (420 тыс ру'!I104</f>
        <v>8598.22</v>
      </c>
      <c r="B273">
        <v>14</v>
      </c>
      <c r="C273">
        <v>246</v>
      </c>
      <c r="D273">
        <v>5</v>
      </c>
      <c r="E273">
        <v>0</v>
      </c>
      <c r="F273">
        <v>1406</v>
      </c>
    </row>
    <row r="274" spans="1:6" ht="12.75">
      <c r="A274">
        <f>'ул.Кожемякина (420 тыс ру'!O104</f>
        <v>0.11480352158041658</v>
      </c>
      <c r="B274">
        <v>14</v>
      </c>
      <c r="C274">
        <v>246</v>
      </c>
      <c r="D274">
        <v>6</v>
      </c>
      <c r="E274">
        <v>0</v>
      </c>
      <c r="F274">
        <v>1406</v>
      </c>
    </row>
    <row r="275" spans="1:6" ht="12.75">
      <c r="A275">
        <f>'ул.Кожемякина (420 тыс ру'!Z104</f>
        <v>0</v>
      </c>
      <c r="B275">
        <v>14</v>
      </c>
      <c r="C275">
        <v>246</v>
      </c>
      <c r="D275">
        <v>8</v>
      </c>
      <c r="E275">
        <v>0</v>
      </c>
      <c r="F275">
        <v>1406</v>
      </c>
    </row>
    <row r="276" spans="1:6" ht="12.75">
      <c r="A276">
        <f>'ул.Кожемякина (420 тыс ру'!A106</f>
        <v>4</v>
      </c>
      <c r="B276">
        <v>14</v>
      </c>
      <c r="C276">
        <v>658</v>
      </c>
      <c r="D276">
        <v>0</v>
      </c>
      <c r="E276">
        <v>0</v>
      </c>
      <c r="F276">
        <v>1402</v>
      </c>
    </row>
    <row r="277" spans="1:6" ht="12.75">
      <c r="A277" t="str">
        <f>'ул.Кожемякина (420 тыс ру'!B106</f>
        <v>ТЕР06-01-015-06</v>
      </c>
      <c r="B277">
        <v>14</v>
      </c>
      <c r="C277">
        <v>658</v>
      </c>
      <c r="D277">
        <v>1</v>
      </c>
      <c r="E277">
        <v>0</v>
      </c>
      <c r="F277">
        <v>1402</v>
      </c>
    </row>
    <row r="278" spans="1:6" ht="12.75">
      <c r="A278" t="str">
        <f>'ул.Кожемякина (420 тыс ру'!C106</f>
        <v>Установка металлических стоек с погружением в тело бетона на 0,3м</v>
      </c>
      <c r="B278">
        <v>14</v>
      </c>
      <c r="C278">
        <v>658</v>
      </c>
      <c r="D278">
        <v>2</v>
      </c>
      <c r="E278">
        <v>0</v>
      </c>
      <c r="F278">
        <v>1402</v>
      </c>
    </row>
    <row r="279" spans="1:6" ht="12.75">
      <c r="A279" t="str">
        <f>'ул.Кожемякина (420 тыс ру'!F107</f>
        <v>1 т</v>
      </c>
      <c r="B279">
        <v>14</v>
      </c>
      <c r="C279">
        <v>658</v>
      </c>
      <c r="D279">
        <v>3</v>
      </c>
      <c r="E279">
        <v>0</v>
      </c>
      <c r="F279">
        <v>1402</v>
      </c>
    </row>
    <row r="280" spans="1:6" ht="12.75">
      <c r="A280">
        <f>'ул.Кожемякина (420 тыс ру'!F106</f>
        <v>0.287</v>
      </c>
      <c r="B280">
        <v>14</v>
      </c>
      <c r="C280">
        <v>658</v>
      </c>
      <c r="D280">
        <v>4</v>
      </c>
      <c r="E280">
        <v>0</v>
      </c>
      <c r="F280">
        <v>1402</v>
      </c>
    </row>
    <row r="281" spans="1:6" ht="12.75">
      <c r="A281" s="4">
        <f>'ул.Кожемякина (420 тыс ру'!I107</f>
        <v>845.06</v>
      </c>
      <c r="B281">
        <v>14</v>
      </c>
      <c r="C281">
        <v>658</v>
      </c>
      <c r="D281">
        <v>6</v>
      </c>
      <c r="E281">
        <v>0</v>
      </c>
      <c r="F281">
        <v>1402</v>
      </c>
    </row>
    <row r="282" spans="1:6" ht="12.75">
      <c r="A282" s="4">
        <f>'ул.Кожемякина (420 тыс ру'!O106</f>
        <v>495.47</v>
      </c>
      <c r="B282">
        <v>14</v>
      </c>
      <c r="C282">
        <v>658</v>
      </c>
      <c r="D282">
        <v>7</v>
      </c>
      <c r="E282">
        <v>0</v>
      </c>
      <c r="F282">
        <v>1402</v>
      </c>
    </row>
    <row r="283" spans="1:6" ht="12.75">
      <c r="A283" s="4">
        <f>'ул.Кожемякина (420 тыс ру'!O107</f>
        <v>89.71</v>
      </c>
      <c r="B283">
        <v>14</v>
      </c>
      <c r="C283">
        <v>658</v>
      </c>
      <c r="D283">
        <v>8</v>
      </c>
      <c r="E283">
        <v>0</v>
      </c>
      <c r="F283">
        <v>1402</v>
      </c>
    </row>
    <row r="284" spans="1:6" ht="12.75">
      <c r="A284" s="4">
        <f>'ул.Кожемякина (420 тыс ру'!AL106</f>
        <v>46.33</v>
      </c>
      <c r="B284">
        <v>14</v>
      </c>
      <c r="C284">
        <v>658</v>
      </c>
      <c r="D284">
        <v>9</v>
      </c>
      <c r="E284">
        <v>0</v>
      </c>
      <c r="F284">
        <v>1402</v>
      </c>
    </row>
    <row r="285" spans="1:6" ht="12.75">
      <c r="A285" s="4">
        <f>'ул.Кожемякина (420 тыс ру'!AL107</f>
        <v>4.38</v>
      </c>
      <c r="B285">
        <v>14</v>
      </c>
      <c r="C285">
        <v>658</v>
      </c>
      <c r="D285">
        <v>10</v>
      </c>
      <c r="E285">
        <v>0</v>
      </c>
      <c r="F285">
        <v>1402</v>
      </c>
    </row>
    <row r="286" spans="1:6" ht="12.75">
      <c r="A286">
        <f>'ул.Кожемякина (420 тыс ру'!A108</f>
        <v>5</v>
      </c>
      <c r="B286">
        <v>14</v>
      </c>
      <c r="C286">
        <v>247</v>
      </c>
      <c r="D286">
        <v>0</v>
      </c>
      <c r="E286">
        <v>0</v>
      </c>
      <c r="F286">
        <v>1402</v>
      </c>
    </row>
    <row r="287" spans="1:6" ht="12.75">
      <c r="A287" t="str">
        <f>'ул.Кожемякина (420 тыс ру'!B108</f>
        <v>ТЕР09-04-006-02</v>
      </c>
      <c r="B287">
        <v>14</v>
      </c>
      <c r="C287">
        <v>247</v>
      </c>
      <c r="D287">
        <v>1</v>
      </c>
      <c r="E287">
        <v>0</v>
      </c>
      <c r="F287">
        <v>1402</v>
      </c>
    </row>
    <row r="288" spans="1:6" ht="12.75">
      <c r="A288" t="str">
        <f>'ул.Кожемякина (420 тыс ру'!C108</f>
        <v>Монтаж ограждающих конструкций стен: из профилированного листа при высоте здания до 30 м</v>
      </c>
      <c r="B288">
        <v>14</v>
      </c>
      <c r="C288">
        <v>247</v>
      </c>
      <c r="D288">
        <v>2</v>
      </c>
      <c r="E288">
        <v>0</v>
      </c>
      <c r="F288">
        <v>1402</v>
      </c>
    </row>
    <row r="289" spans="1:6" ht="12.75">
      <c r="A289" t="str">
        <f>'ул.Кожемякина (420 тыс ру'!F109</f>
        <v>100 м2</v>
      </c>
      <c r="B289">
        <v>14</v>
      </c>
      <c r="C289">
        <v>247</v>
      </c>
      <c r="D289">
        <v>3</v>
      </c>
      <c r="E289">
        <v>0</v>
      </c>
      <c r="F289">
        <v>1402</v>
      </c>
    </row>
    <row r="290" spans="1:6" ht="12.75">
      <c r="A290">
        <f>'ул.Кожемякина (420 тыс ру'!F108</f>
        <v>0.464</v>
      </c>
      <c r="B290">
        <v>14</v>
      </c>
      <c r="C290">
        <v>247</v>
      </c>
      <c r="D290">
        <v>4</v>
      </c>
      <c r="E290">
        <v>0</v>
      </c>
      <c r="F290">
        <v>1402</v>
      </c>
    </row>
    <row r="291" spans="1:6" ht="12.75">
      <c r="A291" s="4">
        <f>'ул.Кожемякина (420 тыс ру'!I109</f>
        <v>1810.82</v>
      </c>
      <c r="B291">
        <v>14</v>
      </c>
      <c r="C291">
        <v>247</v>
      </c>
      <c r="D291">
        <v>6</v>
      </c>
      <c r="E291">
        <v>0</v>
      </c>
      <c r="F291">
        <v>1402</v>
      </c>
    </row>
    <row r="292" spans="1:6" ht="12.75">
      <c r="A292" s="4">
        <f>'ул.Кожемякина (420 тыс ру'!O108</f>
        <v>2538.63</v>
      </c>
      <c r="B292">
        <v>14</v>
      </c>
      <c r="C292">
        <v>247</v>
      </c>
      <c r="D292">
        <v>7</v>
      </c>
      <c r="E292">
        <v>0</v>
      </c>
      <c r="F292">
        <v>1402</v>
      </c>
    </row>
    <row r="293" spans="1:6" ht="12.75">
      <c r="A293" s="4">
        <f>'ул.Кожемякина (420 тыс ру'!O109</f>
        <v>428.85</v>
      </c>
      <c r="B293">
        <v>14</v>
      </c>
      <c r="C293">
        <v>247</v>
      </c>
      <c r="D293">
        <v>8</v>
      </c>
      <c r="E293">
        <v>0</v>
      </c>
      <c r="F293">
        <v>1402</v>
      </c>
    </row>
    <row r="294" spans="1:6" ht="12.75">
      <c r="A294" s="4">
        <f>'ул.Кожемякина (420 тыс ру'!AL108</f>
        <v>105.28</v>
      </c>
      <c r="B294">
        <v>14</v>
      </c>
      <c r="C294">
        <v>247</v>
      </c>
      <c r="D294">
        <v>9</v>
      </c>
      <c r="E294">
        <v>0</v>
      </c>
      <c r="F294">
        <v>1402</v>
      </c>
    </row>
    <row r="295" spans="1:6" ht="12.75">
      <c r="A295">
        <f>'ул.Кожемякина (420 тыс ру'!AL109</f>
        <v>16.9</v>
      </c>
      <c r="B295">
        <v>14</v>
      </c>
      <c r="C295">
        <v>247</v>
      </c>
      <c r="D295">
        <v>10</v>
      </c>
      <c r="E295">
        <v>0</v>
      </c>
      <c r="F295">
        <v>1402</v>
      </c>
    </row>
    <row r="296" spans="1:6" ht="12.75">
      <c r="A296">
        <f>'ул.Кожемякина (420 тыс ру'!A110</f>
        <v>5.1</v>
      </c>
      <c r="B296">
        <v>14</v>
      </c>
      <c r="C296">
        <v>248</v>
      </c>
      <c r="D296">
        <v>0</v>
      </c>
      <c r="E296">
        <v>0</v>
      </c>
      <c r="F296">
        <v>1406</v>
      </c>
    </row>
    <row r="297" spans="1:6" ht="12.75">
      <c r="A297" t="str">
        <f>'ул.Кожемякина (420 тыс ру'!B110</f>
        <v>Цена поставщика</v>
      </c>
      <c r="B297">
        <v>14</v>
      </c>
      <c r="C297">
        <v>248</v>
      </c>
      <c r="D297">
        <v>1</v>
      </c>
      <c r="E297">
        <v>0</v>
      </c>
      <c r="F297">
        <v>1406</v>
      </c>
    </row>
    <row r="298" spans="1:6" ht="12.75">
      <c r="A298" t="str">
        <f>'ул.Кожемякина (420 тыс ру'!C110</f>
        <v>Настил профилированный с полимерным покрытием </v>
      </c>
      <c r="B298">
        <v>14</v>
      </c>
      <c r="C298">
        <v>248</v>
      </c>
      <c r="D298">
        <v>2</v>
      </c>
      <c r="E298">
        <v>0</v>
      </c>
      <c r="F298">
        <v>1406</v>
      </c>
    </row>
    <row r="299" spans="1:6" ht="12.75">
      <c r="A299" t="str">
        <f>'ул.Кожемякина (420 тыс ру'!F111</f>
        <v>м2</v>
      </c>
      <c r="B299">
        <v>14</v>
      </c>
      <c r="C299">
        <v>248</v>
      </c>
      <c r="D299">
        <v>3</v>
      </c>
      <c r="E299">
        <v>0</v>
      </c>
      <c r="F299">
        <v>1406</v>
      </c>
    </row>
    <row r="300" spans="1:6" ht="12.75">
      <c r="A300" s="4">
        <f>'ул.Кожемякина (420 тыс ру'!I110</f>
        <v>186.44</v>
      </c>
      <c r="B300">
        <v>14</v>
      </c>
      <c r="C300">
        <v>248</v>
      </c>
      <c r="D300">
        <v>5</v>
      </c>
      <c r="E300">
        <v>0</v>
      </c>
      <c r="F300">
        <v>1406</v>
      </c>
    </row>
    <row r="301" spans="1:6" ht="12.75">
      <c r="A301" s="5">
        <f>'ул.Кожемякина (420 тыс ру'!O110</f>
        <v>100</v>
      </c>
      <c r="B301">
        <v>14</v>
      </c>
      <c r="C301">
        <v>248</v>
      </c>
      <c r="D301">
        <v>6</v>
      </c>
      <c r="E301">
        <v>0</v>
      </c>
      <c r="F301">
        <v>1406</v>
      </c>
    </row>
    <row r="302" spans="1:6" ht="12.75">
      <c r="A302">
        <f>'ул.Кожемякина (420 тыс ру'!Z110</f>
        <v>0</v>
      </c>
      <c r="B302">
        <v>14</v>
      </c>
      <c r="C302">
        <v>248</v>
      </c>
      <c r="D302">
        <v>8</v>
      </c>
      <c r="E302">
        <v>0</v>
      </c>
      <c r="F302">
        <v>1406</v>
      </c>
    </row>
    <row r="303" spans="1:6" ht="12.75">
      <c r="A303">
        <f>'ул.Кожемякина (420 тыс ру'!A112</f>
        <v>6</v>
      </c>
      <c r="B303">
        <v>14</v>
      </c>
      <c r="C303">
        <v>250</v>
      </c>
      <c r="D303">
        <v>0</v>
      </c>
      <c r="E303">
        <v>0</v>
      </c>
      <c r="F303">
        <v>1402</v>
      </c>
    </row>
    <row r="304" spans="1:6" ht="12.75">
      <c r="A304" t="str">
        <f>'ул.Кожемякина (420 тыс ру'!B112</f>
        <v>ТЕР09-03-046-03</v>
      </c>
      <c r="B304">
        <v>14</v>
      </c>
      <c r="C304">
        <v>250</v>
      </c>
      <c r="D304">
        <v>1</v>
      </c>
      <c r="E304">
        <v>0</v>
      </c>
      <c r="F304">
        <v>1402</v>
      </c>
    </row>
    <row r="305" spans="1:6" ht="12.75">
      <c r="A305" t="str">
        <f>'ул.Кожемякина (420 тыс ру'!C112</f>
        <v>Монтаж перегородок стальных, консольных, сетчатых- художественная ковка</v>
      </c>
      <c r="B305">
        <v>14</v>
      </c>
      <c r="C305">
        <v>250</v>
      </c>
      <c r="D305">
        <v>2</v>
      </c>
      <c r="E305">
        <v>0</v>
      </c>
      <c r="F305">
        <v>1402</v>
      </c>
    </row>
    <row r="306" spans="1:6" ht="12.75">
      <c r="A306" t="str">
        <f>'ул.Кожемякина (420 тыс ру'!F113</f>
        <v>100 м2</v>
      </c>
      <c r="B306">
        <v>14</v>
      </c>
      <c r="C306">
        <v>250</v>
      </c>
      <c r="D306">
        <v>3</v>
      </c>
      <c r="E306">
        <v>0</v>
      </c>
      <c r="F306">
        <v>1402</v>
      </c>
    </row>
    <row r="307" spans="1:6" ht="12.75">
      <c r="A307" s="4">
        <f>'ул.Кожемякина (420 тыс ру'!F112</f>
        <v>0.12</v>
      </c>
      <c r="B307">
        <v>14</v>
      </c>
      <c r="C307">
        <v>250</v>
      </c>
      <c r="D307">
        <v>4</v>
      </c>
      <c r="E307">
        <v>0</v>
      </c>
      <c r="F307">
        <v>1402</v>
      </c>
    </row>
    <row r="308" spans="1:6" ht="12.75">
      <c r="A308" s="4">
        <f>'ул.Кожемякина (420 тыс ру'!I113</f>
        <v>906.54</v>
      </c>
      <c r="B308">
        <v>14</v>
      </c>
      <c r="C308">
        <v>250</v>
      </c>
      <c r="D308">
        <v>6</v>
      </c>
      <c r="E308">
        <v>0</v>
      </c>
      <c r="F308">
        <v>1402</v>
      </c>
    </row>
    <row r="309" spans="1:6" ht="12.75">
      <c r="A309" s="4">
        <f>'ул.Кожемякина (420 тыс ру'!O112</f>
        <v>52.92</v>
      </c>
      <c r="B309">
        <v>14</v>
      </c>
      <c r="C309">
        <v>250</v>
      </c>
      <c r="D309">
        <v>7</v>
      </c>
      <c r="E309">
        <v>0</v>
      </c>
      <c r="F309">
        <v>1402</v>
      </c>
    </row>
    <row r="310" spans="1:6" ht="12.75">
      <c r="A310" s="4">
        <f>'ул.Кожемякина (420 тыс ру'!O113</f>
        <v>11.15</v>
      </c>
      <c r="B310">
        <v>14</v>
      </c>
      <c r="C310">
        <v>250</v>
      </c>
      <c r="D310">
        <v>8</v>
      </c>
      <c r="E310">
        <v>0</v>
      </c>
      <c r="F310">
        <v>1402</v>
      </c>
    </row>
    <row r="311" spans="1:6" ht="12.75">
      <c r="A311">
        <f>'ул.Кожемякина (420 тыс ру'!AL112</f>
        <v>52.1</v>
      </c>
      <c r="B311">
        <v>14</v>
      </c>
      <c r="C311">
        <v>250</v>
      </c>
      <c r="D311">
        <v>9</v>
      </c>
      <c r="E311">
        <v>0</v>
      </c>
      <c r="F311">
        <v>1402</v>
      </c>
    </row>
    <row r="312" spans="1:6" ht="12.75">
      <c r="A312" s="4">
        <f>'ул.Кожемякина (420 тыс ру'!AL113</f>
        <v>0.51</v>
      </c>
      <c r="B312">
        <v>14</v>
      </c>
      <c r="C312">
        <v>250</v>
      </c>
      <c r="D312">
        <v>10</v>
      </c>
      <c r="E312">
        <v>0</v>
      </c>
      <c r="F312">
        <v>1402</v>
      </c>
    </row>
    <row r="313" spans="1:6" ht="12.75">
      <c r="A313">
        <f>'ул.Кожемякина (420 тыс ру'!A114</f>
        <v>7</v>
      </c>
      <c r="B313">
        <v>14</v>
      </c>
      <c r="C313">
        <v>459</v>
      </c>
      <c r="D313">
        <v>0</v>
      </c>
      <c r="E313">
        <v>0</v>
      </c>
      <c r="F313">
        <v>1411</v>
      </c>
    </row>
    <row r="314" spans="1:6" ht="12.75">
      <c r="A314" t="str">
        <f>'ул.Кожемякина (420 тыс ру'!B114</f>
        <v>Цена поставщика</v>
      </c>
      <c r="B314">
        <v>14</v>
      </c>
      <c r="C314">
        <v>459</v>
      </c>
      <c r="D314">
        <v>1</v>
      </c>
      <c r="E314">
        <v>0</v>
      </c>
      <c r="F314">
        <v>1411</v>
      </c>
    </row>
    <row r="315" spans="1:6" ht="12.75">
      <c r="A315" t="str">
        <f>'ул.Кожемякина (420 тыс ру'!C114</f>
        <v>Стоимость кованных изделий </v>
      </c>
      <c r="B315">
        <v>14</v>
      </c>
      <c r="C315">
        <v>459</v>
      </c>
      <c r="D315">
        <v>2</v>
      </c>
      <c r="E315">
        <v>0</v>
      </c>
      <c r="F315">
        <v>1411</v>
      </c>
    </row>
    <row r="316" spans="1:6" ht="12.75">
      <c r="A316" t="str">
        <f>'ул.Кожемякина (420 тыс ру'!F115</f>
        <v>м2</v>
      </c>
      <c r="B316">
        <v>14</v>
      </c>
      <c r="C316">
        <v>459</v>
      </c>
      <c r="D316">
        <v>3</v>
      </c>
      <c r="E316">
        <v>0</v>
      </c>
      <c r="F316">
        <v>1411</v>
      </c>
    </row>
    <row r="317" spans="1:6" ht="12.75">
      <c r="A317" s="5">
        <f>'ул.Кожемякина (420 тыс ру'!F114</f>
        <v>12</v>
      </c>
      <c r="B317">
        <v>14</v>
      </c>
      <c r="C317">
        <v>459</v>
      </c>
      <c r="D317">
        <v>4</v>
      </c>
      <c r="E317">
        <v>0</v>
      </c>
      <c r="F317">
        <v>1411</v>
      </c>
    </row>
    <row r="318" spans="1:6" ht="12.75">
      <c r="A318" s="4">
        <f>'ул.Кожемякина (420 тыс ру'!I114</f>
        <v>3559.32</v>
      </c>
      <c r="B318">
        <v>14</v>
      </c>
      <c r="C318">
        <v>459</v>
      </c>
      <c r="D318">
        <v>5</v>
      </c>
      <c r="E318">
        <v>0</v>
      </c>
      <c r="F318">
        <v>1411</v>
      </c>
    </row>
    <row r="319" spans="1:6" ht="12.75">
      <c r="A319" s="5">
        <f>'ул.Кожемякина (420 тыс ру'!O114</f>
        <v>0</v>
      </c>
      <c r="B319">
        <v>14</v>
      </c>
      <c r="C319">
        <v>459</v>
      </c>
      <c r="D319">
        <v>6</v>
      </c>
      <c r="E319">
        <v>0</v>
      </c>
      <c r="F319">
        <v>1411</v>
      </c>
    </row>
    <row r="320" spans="1:6" ht="12.75">
      <c r="A320">
        <f>'ул.Кожемякина (420 тыс ру'!Z114</f>
        <v>0</v>
      </c>
      <c r="B320">
        <v>14</v>
      </c>
      <c r="C320">
        <v>459</v>
      </c>
      <c r="D320">
        <v>8</v>
      </c>
      <c r="E320">
        <v>0</v>
      </c>
      <c r="F320">
        <v>1411</v>
      </c>
    </row>
    <row r="321" spans="1:6" ht="12.75">
      <c r="A321" t="str">
        <f>'ул.Кожемякина (420 тыс ру'!A116</f>
        <v>ИТОГО:</v>
      </c>
      <c r="B321">
        <v>14</v>
      </c>
      <c r="C321">
        <v>511</v>
      </c>
      <c r="D321">
        <v>0</v>
      </c>
      <c r="E321">
        <v>0</v>
      </c>
      <c r="F321">
        <v>1403</v>
      </c>
    </row>
    <row r="322" spans="1:6" ht="12.75">
      <c r="A322" t="str">
        <f>'ул.Кожемякина (420 тыс ру'!A119</f>
        <v>3.5.01.06 Строительные металлоконструкции. коэф.0.94 (1, 2, 3, 4, 5, 6, 7)</v>
      </c>
      <c r="B322">
        <v>14</v>
      </c>
      <c r="C322">
        <v>590</v>
      </c>
      <c r="D322">
        <v>0</v>
      </c>
      <c r="E322">
        <v>0</v>
      </c>
      <c r="F322">
        <v>104</v>
      </c>
    </row>
    <row r="323" spans="1:6" ht="12.75">
      <c r="A323" t="str">
        <f>'ул.Кожемякина (420 тыс ру'!A120</f>
        <v>Зарплата</v>
      </c>
      <c r="B323">
        <v>14</v>
      </c>
      <c r="C323">
        <v>591</v>
      </c>
      <c r="D323">
        <v>0</v>
      </c>
      <c r="E323">
        <v>0</v>
      </c>
      <c r="F323">
        <v>102</v>
      </c>
    </row>
    <row r="324" spans="1:6" ht="12.75">
      <c r="A324">
        <f>'ул.Кожемякина (420 тыс ру'!M120</f>
        <v>7.2</v>
      </c>
      <c r="B324">
        <v>14</v>
      </c>
      <c r="C324">
        <v>591</v>
      </c>
      <c r="D324">
        <v>1</v>
      </c>
      <c r="E324">
        <v>0</v>
      </c>
      <c r="F324">
        <v>102</v>
      </c>
    </row>
    <row r="325" spans="1:6" ht="12.75">
      <c r="A325" t="str">
        <f>'ул.Кожемякина (420 тыс ру'!A121</f>
        <v>Машины и механизмы</v>
      </c>
      <c r="B325">
        <v>14</v>
      </c>
      <c r="C325">
        <v>592</v>
      </c>
      <c r="D325">
        <v>0</v>
      </c>
      <c r="E325">
        <v>0</v>
      </c>
      <c r="F325">
        <v>102</v>
      </c>
    </row>
    <row r="326" spans="1:6" ht="12.75">
      <c r="A326" s="4">
        <f>'ул.Кожемякина (420 тыс ру'!M121</f>
        <v>5.65</v>
      </c>
      <c r="B326">
        <v>14</v>
      </c>
      <c r="C326">
        <v>592</v>
      </c>
      <c r="D326">
        <v>1</v>
      </c>
      <c r="E326">
        <v>0</v>
      </c>
      <c r="F326">
        <v>102</v>
      </c>
    </row>
    <row r="327" spans="1:6" ht="12.75">
      <c r="A327" t="str">
        <f>'ул.Кожемякина (420 тыс ру'!A122</f>
        <v>Материалы</v>
      </c>
      <c r="B327">
        <v>14</v>
      </c>
      <c r="C327">
        <v>593</v>
      </c>
      <c r="D327">
        <v>0</v>
      </c>
      <c r="E327">
        <v>0</v>
      </c>
      <c r="F327">
        <v>102</v>
      </c>
    </row>
    <row r="328" spans="1:6" ht="12.75">
      <c r="A328">
        <f>'ул.Кожемякина (420 тыс ру'!M122</f>
        <v>5.3</v>
      </c>
      <c r="B328">
        <v>14</v>
      </c>
      <c r="C328">
        <v>593</v>
      </c>
      <c r="D328">
        <v>1</v>
      </c>
      <c r="E328">
        <v>0</v>
      </c>
      <c r="F328">
        <v>102</v>
      </c>
    </row>
    <row r="329" spans="1:6" ht="12.75">
      <c r="A329" t="str">
        <f>'ул.Кожемякина (420 тыс ру'!A123</f>
        <v>Итого по неучтенным материалам</v>
      </c>
      <c r="B329">
        <v>14</v>
      </c>
      <c r="C329">
        <v>603</v>
      </c>
      <c r="D329">
        <v>0</v>
      </c>
      <c r="E329">
        <v>0</v>
      </c>
      <c r="F329">
        <v>103</v>
      </c>
    </row>
    <row r="330" spans="1:6" ht="12.75">
      <c r="A330">
        <f>'ул.Кожемякина (420 тыс ру'!M123</f>
        <v>0</v>
      </c>
      <c r="B330">
        <v>14</v>
      </c>
      <c r="C330">
        <v>603</v>
      </c>
      <c r="D330">
        <v>1</v>
      </c>
      <c r="E330">
        <v>0</v>
      </c>
      <c r="F330">
        <v>103</v>
      </c>
    </row>
    <row r="331" spans="1:6" ht="12.75">
      <c r="A331" t="str">
        <f>'ул.Кожемякина (420 тыс ру'!A124</f>
        <v>Итого</v>
      </c>
      <c r="B331">
        <v>14</v>
      </c>
      <c r="C331">
        <v>594</v>
      </c>
      <c r="D331">
        <v>0</v>
      </c>
      <c r="E331">
        <v>0</v>
      </c>
      <c r="F331">
        <v>103</v>
      </c>
    </row>
    <row r="332" spans="1:6" ht="12.75">
      <c r="A332">
        <f>'ул.Кожемякина (420 тыс ру'!M124</f>
        <v>4</v>
      </c>
      <c r="B332">
        <v>14</v>
      </c>
      <c r="C332">
        <v>594</v>
      </c>
      <c r="D332">
        <v>1</v>
      </c>
      <c r="E332">
        <v>0</v>
      </c>
      <c r="F332">
        <v>103</v>
      </c>
    </row>
    <row r="333" spans="1:6" ht="12.75">
      <c r="A333" t="str">
        <f>'ул.Кожемякина (420 тыс ру'!A125</f>
        <v>Накладные расходы</v>
      </c>
      <c r="B333">
        <v>14</v>
      </c>
      <c r="C333">
        <v>595</v>
      </c>
      <c r="D333">
        <v>0</v>
      </c>
      <c r="E333">
        <v>0</v>
      </c>
      <c r="F333">
        <v>102</v>
      </c>
    </row>
    <row r="334" spans="1:6" ht="12.75">
      <c r="A334">
        <f>'ул.Кожемякина (420 тыс ру'!M125</f>
        <v>0.846</v>
      </c>
      <c r="B334">
        <v>14</v>
      </c>
      <c r="C334">
        <v>595</v>
      </c>
      <c r="D334">
        <v>1</v>
      </c>
      <c r="E334">
        <v>0</v>
      </c>
      <c r="F334">
        <v>102</v>
      </c>
    </row>
    <row r="335" spans="1:6" ht="12.75">
      <c r="A335" t="str">
        <f>'ул.Кожемякина (420 тыс ру'!A126</f>
        <v>Сметная прибыль</v>
      </c>
      <c r="B335">
        <v>14</v>
      </c>
      <c r="C335">
        <v>596</v>
      </c>
      <c r="D335">
        <v>0</v>
      </c>
      <c r="E335">
        <v>0</v>
      </c>
      <c r="F335">
        <v>102</v>
      </c>
    </row>
    <row r="336" spans="1:6" ht="12.75">
      <c r="A336" s="4">
        <f>'ул.Кожемякина (420 тыс ру'!M126</f>
        <v>0.85</v>
      </c>
      <c r="B336">
        <v>14</v>
      </c>
      <c r="C336">
        <v>596</v>
      </c>
      <c r="D336">
        <v>1</v>
      </c>
      <c r="E336">
        <v>0</v>
      </c>
      <c r="F336">
        <v>102</v>
      </c>
    </row>
    <row r="337" spans="1:6" ht="12.75">
      <c r="A337" t="str">
        <f>'ул.Кожемякина (420 тыс ру'!A127</f>
        <v>Итого</v>
      </c>
      <c r="B337">
        <v>14</v>
      </c>
      <c r="C337">
        <v>597</v>
      </c>
      <c r="D337">
        <v>0</v>
      </c>
      <c r="E337">
        <v>0</v>
      </c>
      <c r="F337">
        <v>103</v>
      </c>
    </row>
    <row r="338" spans="1:6" ht="12.75">
      <c r="A338">
        <f>'ул.Кожемякина (420 тыс ру'!M127</f>
        <v>3</v>
      </c>
      <c r="B338">
        <v>14</v>
      </c>
      <c r="C338">
        <v>597</v>
      </c>
      <c r="D338">
        <v>1</v>
      </c>
      <c r="E338">
        <v>0</v>
      </c>
      <c r="F338">
        <v>103</v>
      </c>
    </row>
    <row r="339" spans="1:6" ht="12.75">
      <c r="A339">
        <f>'ул.Кожемякина (420 тыс ру'!A131</f>
        <v>1</v>
      </c>
      <c r="B339">
        <v>14</v>
      </c>
      <c r="C339">
        <v>700</v>
      </c>
      <c r="D339">
        <v>0</v>
      </c>
      <c r="E339">
        <v>0</v>
      </c>
      <c r="F339">
        <v>1402</v>
      </c>
    </row>
    <row r="340" spans="1:6" ht="12.75">
      <c r="A340" t="str">
        <f>'ул.Кожемякина (420 тыс ру'!B131</f>
        <v>ТЕР15-04-030-04</v>
      </c>
      <c r="B340">
        <v>14</v>
      </c>
      <c r="C340">
        <v>700</v>
      </c>
      <c r="D340">
        <v>1</v>
      </c>
      <c r="E340">
        <v>0</v>
      </c>
      <c r="F340">
        <v>1402</v>
      </c>
    </row>
    <row r="341" spans="1:6" ht="12.75">
      <c r="A341" t="str">
        <f>'ул.Кожемякина (420 тыс ру'!E131</f>
        <v>Масляная окраска металлических поверхностей: решеток, переплетов, труб диаметром менее 50 мм и т.п., количество окрасок 2</v>
      </c>
      <c r="B341">
        <v>14</v>
      </c>
      <c r="C341">
        <v>700</v>
      </c>
      <c r="D341">
        <v>2</v>
      </c>
      <c r="E341">
        <v>0</v>
      </c>
      <c r="F341">
        <v>1402</v>
      </c>
    </row>
    <row r="342" spans="1:6" ht="12.75">
      <c r="A342" t="str">
        <f>'ул.Кожемякина (420 тыс ру'!H132</f>
        <v>100 м2 </v>
      </c>
      <c r="B342">
        <v>14</v>
      </c>
      <c r="C342">
        <v>700</v>
      </c>
      <c r="D342">
        <v>3</v>
      </c>
      <c r="E342">
        <v>0</v>
      </c>
      <c r="F342">
        <v>1402</v>
      </c>
    </row>
    <row r="343" spans="1:6" ht="12.75">
      <c r="A343" s="4">
        <f>'ул.Кожемякина (420 тыс ру'!H131</f>
        <v>0.12</v>
      </c>
      <c r="B343">
        <v>14</v>
      </c>
      <c r="C343">
        <v>700</v>
      </c>
      <c r="D343">
        <v>4</v>
      </c>
      <c r="E343">
        <v>0</v>
      </c>
      <c r="F343">
        <v>1402</v>
      </c>
    </row>
    <row r="344" spans="1:6" ht="12.75">
      <c r="A344" s="4">
        <f>'ул.Кожемякина (420 тыс ру'!K132</f>
        <v>1192.39</v>
      </c>
      <c r="B344">
        <v>14</v>
      </c>
      <c r="C344">
        <v>700</v>
      </c>
      <c r="D344">
        <v>6</v>
      </c>
      <c r="E344">
        <v>0</v>
      </c>
      <c r="F344">
        <v>1402</v>
      </c>
    </row>
    <row r="345" spans="1:6" ht="12.75">
      <c r="A345" s="4">
        <f>'ул.Кожемякина (420 тыс ру'!Q131</f>
        <v>2.58</v>
      </c>
      <c r="B345">
        <v>14</v>
      </c>
      <c r="C345">
        <v>700</v>
      </c>
      <c r="D345">
        <v>7</v>
      </c>
      <c r="E345">
        <v>0</v>
      </c>
      <c r="F345">
        <v>1402</v>
      </c>
    </row>
    <row r="346" spans="1:6" ht="12.75">
      <c r="A346" s="4">
        <f>'ул.Кожемякина (420 тыс ру'!Q132</f>
        <v>0.74</v>
      </c>
      <c r="B346">
        <v>14</v>
      </c>
      <c r="C346">
        <v>700</v>
      </c>
      <c r="D346">
        <v>8</v>
      </c>
      <c r="E346">
        <v>0</v>
      </c>
      <c r="F346">
        <v>1402</v>
      </c>
    </row>
    <row r="347" spans="1:6" ht="12.75">
      <c r="A347" s="4">
        <f>'ул.Кожемякина (420 тыс ру'!AM131</f>
        <v>71.06</v>
      </c>
      <c r="B347">
        <v>14</v>
      </c>
      <c r="C347">
        <v>700</v>
      </c>
      <c r="D347">
        <v>9</v>
      </c>
      <c r="E347">
        <v>0</v>
      </c>
      <c r="F347">
        <v>1402</v>
      </c>
    </row>
    <row r="348" spans="1:6" ht="12.75">
      <c r="A348" s="4">
        <f>'ул.Кожемякина (420 тыс ру'!AM132</f>
        <v>0.04</v>
      </c>
      <c r="B348">
        <v>14</v>
      </c>
      <c r="C348">
        <v>700</v>
      </c>
      <c r="D348">
        <v>10</v>
      </c>
      <c r="E348">
        <v>0</v>
      </c>
      <c r="F348">
        <v>1402</v>
      </c>
    </row>
    <row r="349" spans="1:6" ht="12.75">
      <c r="A349">
        <f>'ул.Кожемякина (420 тыс ру'!A133</f>
        <v>2</v>
      </c>
      <c r="B349">
        <v>14</v>
      </c>
      <c r="C349">
        <v>698</v>
      </c>
      <c r="D349">
        <v>0</v>
      </c>
      <c r="E349">
        <v>0</v>
      </c>
      <c r="F349">
        <v>1402</v>
      </c>
    </row>
    <row r="350" spans="1:6" ht="12.75">
      <c r="A350" t="str">
        <f>'ул.Кожемякина (420 тыс ру'!B133</f>
        <v>ТЕР15-04-030-02</v>
      </c>
      <c r="B350">
        <v>14</v>
      </c>
      <c r="C350">
        <v>698</v>
      </c>
      <c r="D350">
        <v>1</v>
      </c>
      <c r="E350">
        <v>0</v>
      </c>
      <c r="F350">
        <v>1402</v>
      </c>
    </row>
    <row r="351" spans="1:6" ht="12.75">
      <c r="A351" t="str">
        <f>'ул.Кожемякина (420 тыс ру'!E133</f>
        <v>Масляная окраска металлических поверхностей: больших поверхностей (кроме кровель), количество окрасок 2</v>
      </c>
      <c r="B351">
        <v>14</v>
      </c>
      <c r="C351">
        <v>698</v>
      </c>
      <c r="D351">
        <v>2</v>
      </c>
      <c r="E351">
        <v>0</v>
      </c>
      <c r="F351">
        <v>1402</v>
      </c>
    </row>
    <row r="352" spans="1:6" ht="12.75">
      <c r="A352" t="str">
        <f>'ул.Кожемякина (420 тыс ру'!H134</f>
        <v>100 м2 </v>
      </c>
      <c r="B352">
        <v>14</v>
      </c>
      <c r="C352">
        <v>698</v>
      </c>
      <c r="D352">
        <v>3</v>
      </c>
      <c r="E352">
        <v>0</v>
      </c>
      <c r="F352">
        <v>1402</v>
      </c>
    </row>
    <row r="353" spans="1:6" ht="12.75">
      <c r="A353" s="4">
        <f>'ул.Кожемякина (420 тыс ру'!H133</f>
        <v>0.76</v>
      </c>
      <c r="B353">
        <v>14</v>
      </c>
      <c r="C353">
        <v>698</v>
      </c>
      <c r="D353">
        <v>4</v>
      </c>
      <c r="E353">
        <v>0</v>
      </c>
      <c r="F353">
        <v>1402</v>
      </c>
    </row>
    <row r="354" spans="1:6" ht="12.75">
      <c r="A354" s="4">
        <f>'ул.Кожемякина (420 тыс ру'!K134</f>
        <v>204.88</v>
      </c>
      <c r="B354">
        <v>14</v>
      </c>
      <c r="C354">
        <v>698</v>
      </c>
      <c r="D354">
        <v>6</v>
      </c>
      <c r="E354">
        <v>0</v>
      </c>
      <c r="F354">
        <v>1402</v>
      </c>
    </row>
    <row r="355" spans="1:6" ht="12.75">
      <c r="A355" s="4">
        <f>'ул.Кожемякина (420 тыс ру'!Q133</f>
        <v>2.58</v>
      </c>
      <c r="B355">
        <v>14</v>
      </c>
      <c r="C355">
        <v>698</v>
      </c>
      <c r="D355">
        <v>7</v>
      </c>
      <c r="E355">
        <v>0</v>
      </c>
      <c r="F355">
        <v>1402</v>
      </c>
    </row>
    <row r="356" spans="1:6" ht="12.75">
      <c r="A356" s="4">
        <f>'ул.Кожемякина (420 тыс ру'!Q134</f>
        <v>0.74</v>
      </c>
      <c r="B356">
        <v>14</v>
      </c>
      <c r="C356">
        <v>698</v>
      </c>
      <c r="D356">
        <v>8</v>
      </c>
      <c r="E356">
        <v>0</v>
      </c>
      <c r="F356">
        <v>1402</v>
      </c>
    </row>
    <row r="357" spans="1:6" ht="12.75">
      <c r="A357" s="4">
        <f>'ул.Кожемякина (420 тыс ру'!AM133</f>
        <v>12.21</v>
      </c>
      <c r="B357">
        <v>14</v>
      </c>
      <c r="C357">
        <v>698</v>
      </c>
      <c r="D357">
        <v>9</v>
      </c>
      <c r="E357">
        <v>0</v>
      </c>
      <c r="F357">
        <v>1402</v>
      </c>
    </row>
    <row r="358" spans="1:6" ht="12.75">
      <c r="A358" s="4">
        <f>'ул.Кожемякина (420 тыс ру'!AM134</f>
        <v>0.04</v>
      </c>
      <c r="B358">
        <v>14</v>
      </c>
      <c r="C358">
        <v>698</v>
      </c>
      <c r="D358">
        <v>10</v>
      </c>
      <c r="E358">
        <v>0</v>
      </c>
      <c r="F358">
        <v>1402</v>
      </c>
    </row>
    <row r="359" spans="1:6" ht="12.75">
      <c r="A359" t="str">
        <f>'ул.Кожемякина (420 тыс ру'!A135</f>
        <v>ИТОГО:</v>
      </c>
      <c r="B359">
        <v>14</v>
      </c>
      <c r="C359">
        <v>513</v>
      </c>
      <c r="D359">
        <v>0</v>
      </c>
      <c r="E359">
        <v>0</v>
      </c>
      <c r="F359">
        <v>1403</v>
      </c>
    </row>
    <row r="360" spans="1:6" ht="12.75">
      <c r="A360" t="str">
        <f>'ул.Кожемякина (420 тыс ру'!A138</f>
        <v>3.5.02.24 Наружная отделка. коэф.0.94 (1, 2)</v>
      </c>
      <c r="B360">
        <v>14</v>
      </c>
      <c r="C360">
        <v>677</v>
      </c>
      <c r="D360">
        <v>0</v>
      </c>
      <c r="E360">
        <v>0</v>
      </c>
      <c r="F360">
        <v>104</v>
      </c>
    </row>
    <row r="361" spans="1:6" ht="12.75">
      <c r="A361" t="str">
        <f>'ул.Кожемякина (420 тыс ру'!A139</f>
        <v>Зарплата</v>
      </c>
      <c r="B361">
        <v>14</v>
      </c>
      <c r="C361">
        <v>678</v>
      </c>
      <c r="D361">
        <v>0</v>
      </c>
      <c r="E361">
        <v>0</v>
      </c>
      <c r="F361">
        <v>102</v>
      </c>
    </row>
    <row r="362" spans="1:6" ht="12.75">
      <c r="A362">
        <f>'ул.Кожемякина (420 тыс ру'!M139</f>
        <v>7.2</v>
      </c>
      <c r="B362">
        <v>14</v>
      </c>
      <c r="C362">
        <v>678</v>
      </c>
      <c r="D362">
        <v>1</v>
      </c>
      <c r="E362">
        <v>0</v>
      </c>
      <c r="F362">
        <v>102</v>
      </c>
    </row>
    <row r="363" spans="1:6" ht="12.75">
      <c r="A363" t="str">
        <f>'ул.Кожемякина (420 тыс ру'!A140</f>
        <v>Машины и механизмы</v>
      </c>
      <c r="B363">
        <v>14</v>
      </c>
      <c r="C363">
        <v>679</v>
      </c>
      <c r="D363">
        <v>0</v>
      </c>
      <c r="E363">
        <v>0</v>
      </c>
      <c r="F363">
        <v>102</v>
      </c>
    </row>
    <row r="364" spans="1:6" ht="12.75">
      <c r="A364" s="4">
        <f>'ул.Кожемякина (420 тыс ру'!M140</f>
        <v>7.79</v>
      </c>
      <c r="B364">
        <v>14</v>
      </c>
      <c r="C364">
        <v>679</v>
      </c>
      <c r="D364">
        <v>1</v>
      </c>
      <c r="E364">
        <v>0</v>
      </c>
      <c r="F364">
        <v>102</v>
      </c>
    </row>
    <row r="365" spans="1:6" ht="12.75">
      <c r="A365" t="str">
        <f>'ул.Кожемякина (420 тыс ру'!A141</f>
        <v>Материалы</v>
      </c>
      <c r="B365">
        <v>14</v>
      </c>
      <c r="C365">
        <v>680</v>
      </c>
      <c r="D365">
        <v>0</v>
      </c>
      <c r="E365">
        <v>0</v>
      </c>
      <c r="F365">
        <v>102</v>
      </c>
    </row>
    <row r="366" spans="1:6" ht="12.75">
      <c r="A366" s="4">
        <f>'ул.Кожемякина (420 тыс ру'!M141</f>
        <v>1.69</v>
      </c>
      <c r="B366">
        <v>14</v>
      </c>
      <c r="C366">
        <v>680</v>
      </c>
      <c r="D366">
        <v>1</v>
      </c>
      <c r="E366">
        <v>0</v>
      </c>
      <c r="F366">
        <v>102</v>
      </c>
    </row>
    <row r="367" spans="1:6" ht="12.75">
      <c r="A367" t="str">
        <f>'ул.Кожемякина (420 тыс ру'!A142</f>
        <v>Итого по неучтенным материалам</v>
      </c>
      <c r="B367">
        <v>14</v>
      </c>
      <c r="C367">
        <v>681</v>
      </c>
      <c r="D367">
        <v>0</v>
      </c>
      <c r="E367">
        <v>0</v>
      </c>
      <c r="F367">
        <v>103</v>
      </c>
    </row>
    <row r="368" spans="1:6" ht="12.75">
      <c r="A368">
        <f>'ул.Кожемякина (420 тыс ру'!M142</f>
        <v>0</v>
      </c>
      <c r="B368">
        <v>14</v>
      </c>
      <c r="C368">
        <v>681</v>
      </c>
      <c r="D368">
        <v>1</v>
      </c>
      <c r="E368">
        <v>0</v>
      </c>
      <c r="F368">
        <v>103</v>
      </c>
    </row>
    <row r="369" spans="1:6" ht="12.75">
      <c r="A369" t="str">
        <f>'ул.Кожемякина (420 тыс ру'!A143</f>
        <v>Итого</v>
      </c>
      <c r="B369">
        <v>14</v>
      </c>
      <c r="C369">
        <v>682</v>
      </c>
      <c r="D369">
        <v>0</v>
      </c>
      <c r="E369">
        <v>0</v>
      </c>
      <c r="F369">
        <v>103</v>
      </c>
    </row>
    <row r="370" spans="1:6" ht="12.75">
      <c r="A370">
        <f>'ул.Кожемякина (420 тыс ру'!M143</f>
        <v>0</v>
      </c>
      <c r="B370">
        <v>14</v>
      </c>
      <c r="C370">
        <v>682</v>
      </c>
      <c r="D370">
        <v>1</v>
      </c>
      <c r="E370">
        <v>0</v>
      </c>
      <c r="F370">
        <v>103</v>
      </c>
    </row>
    <row r="371" spans="1:6" ht="12.75">
      <c r="A371" t="str">
        <f>'ул.Кожемякина (420 тыс ру'!A144</f>
        <v>Накладные расходы</v>
      </c>
      <c r="B371">
        <v>14</v>
      </c>
      <c r="C371">
        <v>683</v>
      </c>
      <c r="D371">
        <v>0</v>
      </c>
      <c r="E371">
        <v>0</v>
      </c>
      <c r="F371">
        <v>102</v>
      </c>
    </row>
    <row r="372" spans="1:6" ht="12.75">
      <c r="A372">
        <f>'ул.Кожемякина (420 тыс ру'!M144</f>
        <v>0.987</v>
      </c>
      <c r="B372">
        <v>14</v>
      </c>
      <c r="C372">
        <v>683</v>
      </c>
      <c r="D372">
        <v>1</v>
      </c>
      <c r="E372">
        <v>0</v>
      </c>
      <c r="F372">
        <v>102</v>
      </c>
    </row>
    <row r="373" spans="1:6" ht="12.75">
      <c r="A373" t="str">
        <f>'ул.Кожемякина (420 тыс ру'!A145</f>
        <v>Сметная прибыль</v>
      </c>
      <c r="B373">
        <v>14</v>
      </c>
      <c r="C373">
        <v>684</v>
      </c>
      <c r="D373">
        <v>0</v>
      </c>
      <c r="E373">
        <v>0</v>
      </c>
      <c r="F373">
        <v>102</v>
      </c>
    </row>
    <row r="374" spans="1:6" ht="12.75">
      <c r="A374" s="4">
        <f>'ул.Кожемякина (420 тыс ру'!M145</f>
        <v>0.55</v>
      </c>
      <c r="B374">
        <v>14</v>
      </c>
      <c r="C374">
        <v>684</v>
      </c>
      <c r="D374">
        <v>1</v>
      </c>
      <c r="E374">
        <v>0</v>
      </c>
      <c r="F374">
        <v>102</v>
      </c>
    </row>
    <row r="375" spans="1:6" ht="12.75">
      <c r="A375" t="str">
        <f>'ул.Кожемякина (420 тыс ру'!A146</f>
        <v>Итого</v>
      </c>
      <c r="B375">
        <v>14</v>
      </c>
      <c r="C375">
        <v>685</v>
      </c>
      <c r="D375">
        <v>0</v>
      </c>
      <c r="E375">
        <v>0</v>
      </c>
      <c r="F375">
        <v>103</v>
      </c>
    </row>
    <row r="376" spans="1:6" ht="12.75">
      <c r="A376">
        <f>'ул.Кожемякина (420 тыс ру'!M146</f>
        <v>0</v>
      </c>
      <c r="B376">
        <v>14</v>
      </c>
      <c r="C376">
        <v>685</v>
      </c>
      <c r="D376">
        <v>1</v>
      </c>
      <c r="E376">
        <v>0</v>
      </c>
      <c r="F376">
        <v>103</v>
      </c>
    </row>
    <row r="377" spans="1:6" ht="12.75">
      <c r="A377">
        <f>'ул.Кожемякина (420 тыс ру'!A150</f>
        <v>1</v>
      </c>
      <c r="B377">
        <v>14</v>
      </c>
      <c r="C377">
        <v>604</v>
      </c>
      <c r="D377">
        <v>0</v>
      </c>
      <c r="E377">
        <v>0</v>
      </c>
      <c r="F377">
        <v>1402</v>
      </c>
    </row>
    <row r="378" spans="1:6" ht="12.75">
      <c r="A378" t="str">
        <f>'ул.Кожемякина (420 тыс ру'!B150</f>
        <v>ТЕРм08-02-142-01</v>
      </c>
      <c r="B378">
        <v>14</v>
      </c>
      <c r="C378">
        <v>604</v>
      </c>
      <c r="D378">
        <v>1</v>
      </c>
      <c r="E378">
        <v>0</v>
      </c>
      <c r="F378">
        <v>1402</v>
      </c>
    </row>
    <row r="379" spans="1:6" ht="12.75">
      <c r="A379" t="str">
        <f>'ул.Кожемякина (420 тыс ру'!E150</f>
        <v>Устройство постели при одном кабеле в траншее</v>
      </c>
      <c r="B379">
        <v>14</v>
      </c>
      <c r="C379">
        <v>604</v>
      </c>
      <c r="D379">
        <v>2</v>
      </c>
      <c r="E379">
        <v>0</v>
      </c>
      <c r="F379">
        <v>1402</v>
      </c>
    </row>
    <row r="380" spans="1:6" ht="12.75">
      <c r="A380" t="str">
        <f>'ул.Кожемякина (420 тыс ру'!H151</f>
        <v>100 м кабеля</v>
      </c>
      <c r="B380">
        <v>14</v>
      </c>
      <c r="C380">
        <v>604</v>
      </c>
      <c r="D380">
        <v>3</v>
      </c>
      <c r="E380">
        <v>0</v>
      </c>
      <c r="F380">
        <v>1402</v>
      </c>
    </row>
    <row r="381" spans="1:6" ht="12.75">
      <c r="A381">
        <f>'ул.Кожемякина (420 тыс ру'!H150</f>
        <v>0.8</v>
      </c>
      <c r="B381">
        <v>14</v>
      </c>
      <c r="C381">
        <v>604</v>
      </c>
      <c r="D381">
        <v>4</v>
      </c>
      <c r="E381">
        <v>0</v>
      </c>
      <c r="F381">
        <v>1402</v>
      </c>
    </row>
    <row r="382" spans="1:6" ht="12.75">
      <c r="A382" s="4">
        <f>'ул.Кожемякина (420 тыс ру'!K151</f>
        <v>120.93</v>
      </c>
      <c r="B382">
        <v>14</v>
      </c>
      <c r="C382">
        <v>604</v>
      </c>
      <c r="D382">
        <v>6</v>
      </c>
      <c r="E382">
        <v>0</v>
      </c>
      <c r="F382">
        <v>1402</v>
      </c>
    </row>
    <row r="383" spans="1:6" ht="12.75">
      <c r="A383" s="4">
        <f>'ул.Кожемякина (420 тыс ру'!Q150</f>
        <v>1153.49</v>
      </c>
      <c r="B383">
        <v>14</v>
      </c>
      <c r="C383">
        <v>604</v>
      </c>
      <c r="D383">
        <v>7</v>
      </c>
      <c r="E383">
        <v>0</v>
      </c>
      <c r="F383">
        <v>1402</v>
      </c>
    </row>
    <row r="384" spans="1:6" ht="12.75">
      <c r="A384" s="4">
        <f>'ул.Кожемякина (420 тыс ру'!Q151</f>
        <v>220.11</v>
      </c>
      <c r="B384">
        <v>14</v>
      </c>
      <c r="C384">
        <v>604</v>
      </c>
      <c r="D384">
        <v>8</v>
      </c>
      <c r="E384">
        <v>0</v>
      </c>
      <c r="F384">
        <v>1402</v>
      </c>
    </row>
    <row r="385" spans="1:6" ht="12.75">
      <c r="A385" s="4">
        <f>'ул.Кожемякина (420 тыс ру'!AM150</f>
        <v>6.63</v>
      </c>
      <c r="B385">
        <v>14</v>
      </c>
      <c r="C385">
        <v>604</v>
      </c>
      <c r="D385">
        <v>9</v>
      </c>
      <c r="E385">
        <v>0</v>
      </c>
      <c r="F385">
        <v>1402</v>
      </c>
    </row>
    <row r="386" spans="1:6" ht="12.75">
      <c r="A386" s="4">
        <f>'ул.Кожемякина (420 тыс ру'!AM151</f>
        <v>9.98</v>
      </c>
      <c r="B386">
        <v>14</v>
      </c>
      <c r="C386">
        <v>604</v>
      </c>
      <c r="D386">
        <v>10</v>
      </c>
      <c r="E386">
        <v>0</v>
      </c>
      <c r="F386">
        <v>1402</v>
      </c>
    </row>
    <row r="387" spans="1:6" ht="12.75">
      <c r="A387">
        <f>'ул.Кожемякина (420 тыс ру'!A152</f>
        <v>2</v>
      </c>
      <c r="B387">
        <v>14</v>
      </c>
      <c r="C387">
        <v>606</v>
      </c>
      <c r="D387">
        <v>0</v>
      </c>
      <c r="E387">
        <v>0</v>
      </c>
      <c r="F387">
        <v>1402</v>
      </c>
    </row>
    <row r="388" spans="1:6" ht="12.75">
      <c r="A388" t="str">
        <f>'ул.Кожемякина (420 тыс ру'!B152</f>
        <v>ТЕР22-01-011-01</v>
      </c>
      <c r="B388">
        <v>14</v>
      </c>
      <c r="C388">
        <v>606</v>
      </c>
      <c r="D388">
        <v>1</v>
      </c>
      <c r="E388">
        <v>0</v>
      </c>
      <c r="F388">
        <v>1402</v>
      </c>
    </row>
    <row r="389" spans="1:6" ht="12.75">
      <c r="A389" t="str">
        <f>'ул.Кожемякина (420 тыс ру'!E152</f>
        <v>Укладка стальных водопроводных труб </v>
      </c>
      <c r="B389">
        <v>14</v>
      </c>
      <c r="C389">
        <v>606</v>
      </c>
      <c r="D389">
        <v>2</v>
      </c>
      <c r="E389">
        <v>0</v>
      </c>
      <c r="F389">
        <v>1402</v>
      </c>
    </row>
    <row r="390" spans="1:6" ht="12.75">
      <c r="A390" t="str">
        <f>'ул.Кожемякина (420 тыс ру'!H153</f>
        <v>1 км </v>
      </c>
      <c r="B390">
        <v>14</v>
      </c>
      <c r="C390">
        <v>606</v>
      </c>
      <c r="D390">
        <v>3</v>
      </c>
      <c r="E390">
        <v>0</v>
      </c>
      <c r="F390">
        <v>1402</v>
      </c>
    </row>
    <row r="391" spans="1:6" ht="12.75">
      <c r="A391" s="4">
        <f>'ул.Кожемякина (420 тыс ру'!H152</f>
        <v>0.08</v>
      </c>
      <c r="B391">
        <v>14</v>
      </c>
      <c r="C391">
        <v>606</v>
      </c>
      <c r="D391">
        <v>4</v>
      </c>
      <c r="E391">
        <v>0</v>
      </c>
      <c r="F391">
        <v>1402</v>
      </c>
    </row>
    <row r="392" spans="1:6" ht="12.75">
      <c r="A392" s="4">
        <f>'ул.Кожемякина (420 тыс ру'!K153</f>
        <v>6242.34</v>
      </c>
      <c r="B392">
        <v>14</v>
      </c>
      <c r="C392">
        <v>606</v>
      </c>
      <c r="D392">
        <v>6</v>
      </c>
      <c r="E392">
        <v>0</v>
      </c>
      <c r="F392">
        <v>1402</v>
      </c>
    </row>
    <row r="393" spans="1:6" ht="12.75">
      <c r="A393" s="4">
        <f>'ул.Кожемякина (420 тыс ру'!Q152</f>
        <v>1944.92</v>
      </c>
      <c r="B393">
        <v>14</v>
      </c>
      <c r="C393">
        <v>606</v>
      </c>
      <c r="D393">
        <v>7</v>
      </c>
      <c r="E393">
        <v>0</v>
      </c>
      <c r="F393">
        <v>1402</v>
      </c>
    </row>
    <row r="394" spans="1:6" ht="12.75">
      <c r="A394" s="4">
        <f>'ул.Кожемякина (420 тыс ру'!Q153</f>
        <v>447.52</v>
      </c>
      <c r="B394">
        <v>14</v>
      </c>
      <c r="C394">
        <v>606</v>
      </c>
      <c r="D394">
        <v>8</v>
      </c>
      <c r="E394">
        <v>0</v>
      </c>
      <c r="F394">
        <v>1402</v>
      </c>
    </row>
    <row r="395" spans="1:6" ht="12.75">
      <c r="A395" s="5">
        <f>'ул.Кожемякина (420 тыс ру'!AM152</f>
        <v>318</v>
      </c>
      <c r="B395">
        <v>14</v>
      </c>
      <c r="C395">
        <v>606</v>
      </c>
      <c r="D395">
        <v>9</v>
      </c>
      <c r="E395">
        <v>0</v>
      </c>
      <c r="F395">
        <v>1402</v>
      </c>
    </row>
    <row r="396" spans="1:6" ht="12.75">
      <c r="A396" s="4">
        <f>'ул.Кожемякина (420 тыс ру'!AM153</f>
        <v>18.69</v>
      </c>
      <c r="B396">
        <v>14</v>
      </c>
      <c r="C396">
        <v>606</v>
      </c>
      <c r="D396">
        <v>10</v>
      </c>
      <c r="E396">
        <v>0</v>
      </c>
      <c r="F396">
        <v>1402</v>
      </c>
    </row>
    <row r="397" spans="1:6" ht="12.75">
      <c r="A397">
        <f>'ул.Кожемякина (420 тыс ру'!A154</f>
        <v>2.1</v>
      </c>
      <c r="B397">
        <v>14</v>
      </c>
      <c r="C397">
        <v>608</v>
      </c>
      <c r="D397">
        <v>0</v>
      </c>
      <c r="E397">
        <v>0</v>
      </c>
      <c r="F397">
        <v>1406</v>
      </c>
    </row>
    <row r="398" spans="1:6" ht="12.75">
      <c r="A398" t="str">
        <f>'ул.Кожемякина (420 тыс ру'!B154</f>
        <v>[103-0004]</v>
      </c>
      <c r="B398">
        <v>14</v>
      </c>
      <c r="C398">
        <v>608</v>
      </c>
      <c r="D398">
        <v>1</v>
      </c>
      <c r="E398">
        <v>0</v>
      </c>
      <c r="F398">
        <v>1406</v>
      </c>
    </row>
    <row r="399" spans="1:6" ht="12.75">
      <c r="A399" t="str">
        <f>'ул.Кожемякина (420 тыс ру'!E154</f>
        <v>Трубы стальные сварные водогазопроводные с резьбой черные легкие (неоцинкованные) диаметр условного прохода 32 мм, толщина стенки 2.8 мм</v>
      </c>
      <c r="B399">
        <v>14</v>
      </c>
      <c r="C399">
        <v>608</v>
      </c>
      <c r="D399">
        <v>2</v>
      </c>
      <c r="E399">
        <v>0</v>
      </c>
      <c r="F399">
        <v>1406</v>
      </c>
    </row>
    <row r="400" spans="1:6" ht="12.75">
      <c r="A400" t="str">
        <f>'ул.Кожемякина (420 тыс ру'!H155</f>
        <v>м</v>
      </c>
      <c r="B400">
        <v>14</v>
      </c>
      <c r="C400">
        <v>608</v>
      </c>
      <c r="D400">
        <v>3</v>
      </c>
      <c r="E400">
        <v>0</v>
      </c>
      <c r="F400">
        <v>1406</v>
      </c>
    </row>
    <row r="401" spans="1:6" ht="12.75">
      <c r="A401" s="4">
        <f>'ул.Кожемякина (420 тыс ру'!K154</f>
        <v>15.01</v>
      </c>
      <c r="B401">
        <v>14</v>
      </c>
      <c r="C401">
        <v>608</v>
      </c>
      <c r="D401">
        <v>5</v>
      </c>
      <c r="E401">
        <v>0</v>
      </c>
      <c r="F401">
        <v>1406</v>
      </c>
    </row>
    <row r="402" spans="1:6" ht="12.75">
      <c r="A402" s="5">
        <f>'ул.Кожемякина (420 тыс ру'!Q154</f>
        <v>1004</v>
      </c>
      <c r="B402">
        <v>14</v>
      </c>
      <c r="C402">
        <v>608</v>
      </c>
      <c r="D402">
        <v>6</v>
      </c>
      <c r="E402">
        <v>0</v>
      </c>
      <c r="F402">
        <v>1406</v>
      </c>
    </row>
    <row r="403" spans="1:6" ht="12.75">
      <c r="A403">
        <f>'ул.Кожемякина (420 тыс ру'!AB154</f>
        <v>0</v>
      </c>
      <c r="B403">
        <v>14</v>
      </c>
      <c r="C403">
        <v>608</v>
      </c>
      <c r="D403">
        <v>8</v>
      </c>
      <c r="E403">
        <v>0</v>
      </c>
      <c r="F403">
        <v>1406</v>
      </c>
    </row>
    <row r="404" spans="1:6" ht="12.75">
      <c r="A404">
        <f>'ул.Кожемякина (420 тыс ру'!A156</f>
        <v>3</v>
      </c>
      <c r="B404">
        <v>14</v>
      </c>
      <c r="C404">
        <v>400</v>
      </c>
      <c r="D404">
        <v>0</v>
      </c>
      <c r="E404">
        <v>0</v>
      </c>
      <c r="F404">
        <v>1402</v>
      </c>
    </row>
    <row r="405" spans="1:6" ht="12.75">
      <c r="A405" t="str">
        <f>'ул.Кожемякина (420 тыс ру'!B156</f>
        <v>ТЕРм08-02-370-02</v>
      </c>
      <c r="B405">
        <v>14</v>
      </c>
      <c r="C405">
        <v>400</v>
      </c>
      <c r="D405">
        <v>1</v>
      </c>
      <c r="E405">
        <v>0</v>
      </c>
      <c r="F405">
        <v>1402</v>
      </c>
    </row>
    <row r="406" spans="1:6" ht="12.75">
      <c r="A406" t="str">
        <f>'ул.Кожемякина (420 тыс ру'!E156</f>
        <v>Установка СКД</v>
      </c>
      <c r="B406">
        <v>14</v>
      </c>
      <c r="C406">
        <v>400</v>
      </c>
      <c r="D406">
        <v>2</v>
      </c>
      <c r="E406">
        <v>0</v>
      </c>
      <c r="F406">
        <v>1402</v>
      </c>
    </row>
    <row r="407" spans="1:6" ht="12.75">
      <c r="A407" t="str">
        <f>'ул.Кожемякина (420 тыс ру'!H157</f>
        <v>1 шт.</v>
      </c>
      <c r="B407">
        <v>14</v>
      </c>
      <c r="C407">
        <v>400</v>
      </c>
      <c r="D407">
        <v>3</v>
      </c>
      <c r="E407">
        <v>0</v>
      </c>
      <c r="F407">
        <v>1402</v>
      </c>
    </row>
    <row r="408" spans="1:6" ht="12.75">
      <c r="A408" s="5">
        <f>'ул.Кожемякина (420 тыс ру'!H156</f>
        <v>1</v>
      </c>
      <c r="B408">
        <v>14</v>
      </c>
      <c r="C408">
        <v>400</v>
      </c>
      <c r="D408">
        <v>4</v>
      </c>
      <c r="E408">
        <v>0</v>
      </c>
      <c r="F408">
        <v>1402</v>
      </c>
    </row>
    <row r="409" spans="1:6" ht="12.75">
      <c r="A409" s="4">
        <f>'ул.Кожемякина (420 тыс ру'!K157</f>
        <v>22.49</v>
      </c>
      <c r="B409">
        <v>14</v>
      </c>
      <c r="C409">
        <v>400</v>
      </c>
      <c r="D409">
        <v>6</v>
      </c>
      <c r="E409">
        <v>0</v>
      </c>
      <c r="F409">
        <v>1402</v>
      </c>
    </row>
    <row r="410" spans="1:6" ht="12.75">
      <c r="A410" s="4">
        <f>'ул.Кожемякина (420 тыс ру'!Q156</f>
        <v>30.05</v>
      </c>
      <c r="B410">
        <v>14</v>
      </c>
      <c r="C410">
        <v>400</v>
      </c>
      <c r="D410">
        <v>7</v>
      </c>
      <c r="E410">
        <v>0</v>
      </c>
      <c r="F410">
        <v>1402</v>
      </c>
    </row>
    <row r="411" spans="1:6" ht="12.75">
      <c r="A411" s="4">
        <f>'ул.Кожемякина (420 тыс ру'!Q157</f>
        <v>5.73</v>
      </c>
      <c r="B411">
        <v>14</v>
      </c>
      <c r="C411">
        <v>400</v>
      </c>
      <c r="D411">
        <v>8</v>
      </c>
      <c r="E411">
        <v>0</v>
      </c>
      <c r="F411">
        <v>1402</v>
      </c>
    </row>
    <row r="412" spans="1:6" ht="12.75">
      <c r="A412" s="4">
        <f>'ул.Кожемякина (420 тыс ру'!AM156</f>
        <v>1.13</v>
      </c>
      <c r="B412">
        <v>14</v>
      </c>
      <c r="C412">
        <v>400</v>
      </c>
      <c r="D412">
        <v>9</v>
      </c>
      <c r="E412">
        <v>0</v>
      </c>
      <c r="F412">
        <v>1402</v>
      </c>
    </row>
    <row r="413" spans="1:6" ht="12.75">
      <c r="A413" s="4">
        <f>'ул.Кожемякина (420 тыс ру'!AM157</f>
        <v>0.26</v>
      </c>
      <c r="B413">
        <v>14</v>
      </c>
      <c r="C413">
        <v>400</v>
      </c>
      <c r="D413">
        <v>10</v>
      </c>
      <c r="E413">
        <v>0</v>
      </c>
      <c r="F413">
        <v>1402</v>
      </c>
    </row>
    <row r="414" spans="1:6" ht="12.75">
      <c r="A414">
        <f>'ул.Кожемякина (420 тыс ру'!A158</f>
        <v>4</v>
      </c>
      <c r="B414">
        <v>14</v>
      </c>
      <c r="C414">
        <v>609</v>
      </c>
      <c r="D414">
        <v>0</v>
      </c>
      <c r="E414">
        <v>0</v>
      </c>
      <c r="F414">
        <v>1411</v>
      </c>
    </row>
    <row r="415" spans="1:6" ht="12.75">
      <c r="A415" t="str">
        <f>'ул.Кожемякина (420 тыс ру'!B158</f>
        <v>500-9016-312</v>
      </c>
      <c r="B415">
        <v>14</v>
      </c>
      <c r="C415">
        <v>609</v>
      </c>
      <c r="D415">
        <v>1</v>
      </c>
      <c r="E415">
        <v>0</v>
      </c>
      <c r="F415">
        <v>1411</v>
      </c>
    </row>
    <row r="416" spans="1:6" ht="12.75">
      <c r="A416" t="str">
        <f>'ул.Кожемякина (420 тыс ру'!E158</f>
        <v>Замок электромагнитный</v>
      </c>
      <c r="B416">
        <v>14</v>
      </c>
      <c r="C416">
        <v>609</v>
      </c>
      <c r="D416">
        <v>2</v>
      </c>
      <c r="E416">
        <v>0</v>
      </c>
      <c r="F416">
        <v>1411</v>
      </c>
    </row>
    <row r="417" spans="1:6" ht="12.75">
      <c r="A417" t="str">
        <f>'ул.Кожемякина (420 тыс ру'!H159</f>
        <v>шт.</v>
      </c>
      <c r="B417">
        <v>14</v>
      </c>
      <c r="C417">
        <v>609</v>
      </c>
      <c r="D417">
        <v>3</v>
      </c>
      <c r="E417">
        <v>0</v>
      </c>
      <c r="F417">
        <v>1411</v>
      </c>
    </row>
    <row r="418" spans="1:6" ht="12.75">
      <c r="A418" s="5">
        <f>'ул.Кожемякина (420 тыс ру'!H158</f>
        <v>1</v>
      </c>
      <c r="B418">
        <v>14</v>
      </c>
      <c r="C418">
        <v>609</v>
      </c>
      <c r="D418">
        <v>4</v>
      </c>
      <c r="E418">
        <v>0</v>
      </c>
      <c r="F418">
        <v>1411</v>
      </c>
    </row>
    <row r="419" spans="1:6" ht="12.75">
      <c r="A419" s="4">
        <f>'ул.Кожемякина (420 тыс ру'!K158</f>
        <v>2619.37</v>
      </c>
      <c r="B419">
        <v>14</v>
      </c>
      <c r="C419">
        <v>609</v>
      </c>
      <c r="D419">
        <v>5</v>
      </c>
      <c r="E419">
        <v>0</v>
      </c>
      <c r="F419">
        <v>1411</v>
      </c>
    </row>
    <row r="420" spans="1:6" ht="12.75">
      <c r="A420" s="5">
        <f>'ул.Кожемякина (420 тыс ру'!Q158</f>
        <v>0</v>
      </c>
      <c r="B420">
        <v>14</v>
      </c>
      <c r="C420">
        <v>609</v>
      </c>
      <c r="D420">
        <v>6</v>
      </c>
      <c r="E420">
        <v>0</v>
      </c>
      <c r="F420">
        <v>1411</v>
      </c>
    </row>
    <row r="421" spans="1:6" ht="12.75">
      <c r="A421">
        <f>'ул.Кожемякина (420 тыс ру'!AB158</f>
        <v>0</v>
      </c>
      <c r="B421">
        <v>14</v>
      </c>
      <c r="C421">
        <v>609</v>
      </c>
      <c r="D421">
        <v>8</v>
      </c>
      <c r="E421">
        <v>0</v>
      </c>
      <c r="F421">
        <v>1411</v>
      </c>
    </row>
    <row r="422" spans="1:6" ht="12.75">
      <c r="A422">
        <f>'ул.Кожемякина (420 тыс ру'!A160</f>
        <v>5</v>
      </c>
      <c r="B422">
        <v>14</v>
      </c>
      <c r="C422">
        <v>485</v>
      </c>
      <c r="D422">
        <v>0</v>
      </c>
      <c r="E422">
        <v>0</v>
      </c>
      <c r="F422">
        <v>1411</v>
      </c>
    </row>
    <row r="423" spans="1:6" ht="12.75">
      <c r="A423" t="str">
        <f>'ул.Кожемякина (420 тыс ру'!B160</f>
        <v>Цена поставщика</v>
      </c>
      <c r="B423">
        <v>14</v>
      </c>
      <c r="C423">
        <v>485</v>
      </c>
      <c r="D423">
        <v>1</v>
      </c>
      <c r="E423">
        <v>0</v>
      </c>
      <c r="F423">
        <v>1411</v>
      </c>
    </row>
    <row r="424" spans="1:6" ht="12.75">
      <c r="A424" t="str">
        <f>'ул.Кожемякина (420 тыс ру'!E160</f>
        <v>Стоимость ключей </v>
      </c>
      <c r="B424">
        <v>14</v>
      </c>
      <c r="C424">
        <v>485</v>
      </c>
      <c r="D424">
        <v>2</v>
      </c>
      <c r="E424">
        <v>0</v>
      </c>
      <c r="F424">
        <v>1411</v>
      </c>
    </row>
    <row r="425" spans="1:6" ht="12.75">
      <c r="A425" t="str">
        <f>'ул.Кожемякина (420 тыс ру'!H161</f>
        <v>шт.</v>
      </c>
      <c r="B425">
        <v>14</v>
      </c>
      <c r="C425">
        <v>485</v>
      </c>
      <c r="D425">
        <v>3</v>
      </c>
      <c r="E425">
        <v>0</v>
      </c>
      <c r="F425">
        <v>1411</v>
      </c>
    </row>
    <row r="426" spans="1:6" ht="12.75">
      <c r="A426" s="5">
        <f>'ул.Кожемякина (420 тыс ру'!H160</f>
        <v>100</v>
      </c>
      <c r="B426">
        <v>14</v>
      </c>
      <c r="C426">
        <v>485</v>
      </c>
      <c r="D426">
        <v>4</v>
      </c>
      <c r="E426">
        <v>0</v>
      </c>
      <c r="F426">
        <v>1411</v>
      </c>
    </row>
    <row r="427" spans="1:6" ht="12.75">
      <c r="A427" s="4">
        <f>'ул.Кожемякина (420 тыс ру'!K160</f>
        <v>127.12</v>
      </c>
      <c r="B427">
        <v>14</v>
      </c>
      <c r="C427">
        <v>485</v>
      </c>
      <c r="D427">
        <v>5</v>
      </c>
      <c r="E427">
        <v>0</v>
      </c>
      <c r="F427">
        <v>1411</v>
      </c>
    </row>
    <row r="428" spans="1:6" ht="12.75">
      <c r="A428" s="5">
        <f>'ул.Кожемякина (420 тыс ру'!Q160</f>
        <v>0</v>
      </c>
      <c r="B428">
        <v>14</v>
      </c>
      <c r="C428">
        <v>485</v>
      </c>
      <c r="D428">
        <v>6</v>
      </c>
      <c r="E428">
        <v>0</v>
      </c>
      <c r="F428">
        <v>1411</v>
      </c>
    </row>
    <row r="429" spans="1:6" ht="12.75">
      <c r="A429">
        <f>'ул.Кожемякина (420 тыс ру'!AB160</f>
        <v>0</v>
      </c>
      <c r="B429">
        <v>14</v>
      </c>
      <c r="C429">
        <v>485</v>
      </c>
      <c r="D429">
        <v>8</v>
      </c>
      <c r="E429">
        <v>0</v>
      </c>
      <c r="F429">
        <v>1411</v>
      </c>
    </row>
    <row r="430" spans="1:6" ht="12.75">
      <c r="A430">
        <f>'ул.Кожемякина (420 тыс ру'!A162</f>
        <v>6</v>
      </c>
      <c r="B430">
        <v>14</v>
      </c>
      <c r="C430">
        <v>610</v>
      </c>
      <c r="D430">
        <v>0</v>
      </c>
      <c r="E430">
        <v>0</v>
      </c>
      <c r="F430">
        <v>1402</v>
      </c>
    </row>
    <row r="431" spans="1:6" ht="12.75">
      <c r="A431" t="str">
        <f>'ул.Кожемякина (420 тыс ру'!B162</f>
        <v>ТЕРм08-02-148-01</v>
      </c>
      <c r="B431">
        <v>14</v>
      </c>
      <c r="C431">
        <v>610</v>
      </c>
      <c r="D431">
        <v>1</v>
      </c>
      <c r="E431">
        <v>0</v>
      </c>
      <c r="F431">
        <v>1402</v>
      </c>
    </row>
    <row r="432" spans="1:6" ht="12.75">
      <c r="A432" t="str">
        <f>'ул.Кожемякина (420 тыс ру'!E162</f>
        <v>Кабели до 35 кВ в проложенных трубах, блоках и коробах, масса 1 м, кг, до: 1</v>
      </c>
      <c r="B432">
        <v>14</v>
      </c>
      <c r="C432">
        <v>610</v>
      </c>
      <c r="D432">
        <v>2</v>
      </c>
      <c r="E432">
        <v>0</v>
      </c>
      <c r="F432">
        <v>1402</v>
      </c>
    </row>
    <row r="433" spans="1:6" ht="12.75">
      <c r="A433" t="str">
        <f>'ул.Кожемякина (420 тыс ру'!H163</f>
        <v>100 м кабеля</v>
      </c>
      <c r="B433">
        <v>14</v>
      </c>
      <c r="C433">
        <v>610</v>
      </c>
      <c r="D433">
        <v>3</v>
      </c>
      <c r="E433">
        <v>0</v>
      </c>
      <c r="F433">
        <v>1402</v>
      </c>
    </row>
    <row r="434" spans="1:6" ht="12.75">
      <c r="A434" s="5">
        <f>'ул.Кожемякина (420 тыс ру'!H162</f>
        <v>1</v>
      </c>
      <c r="B434">
        <v>14</v>
      </c>
      <c r="C434">
        <v>610</v>
      </c>
      <c r="D434">
        <v>4</v>
      </c>
      <c r="E434">
        <v>0</v>
      </c>
      <c r="F434">
        <v>1402</v>
      </c>
    </row>
    <row r="435" spans="1:6" ht="12.75">
      <c r="A435" s="4">
        <f>'ул.Кожемякина (420 тыс ру'!K163</f>
        <v>226.18</v>
      </c>
      <c r="B435">
        <v>14</v>
      </c>
      <c r="C435">
        <v>610</v>
      </c>
      <c r="D435">
        <v>6</v>
      </c>
      <c r="E435">
        <v>0</v>
      </c>
      <c r="F435">
        <v>1402</v>
      </c>
    </row>
    <row r="436" spans="1:6" ht="12.75">
      <c r="A436" s="4">
        <f>'ул.Кожемякина (420 тыс ру'!Q162</f>
        <v>360.78</v>
      </c>
      <c r="B436">
        <v>14</v>
      </c>
      <c r="C436">
        <v>610</v>
      </c>
      <c r="D436">
        <v>7</v>
      </c>
      <c r="E436">
        <v>0</v>
      </c>
      <c r="F436">
        <v>1402</v>
      </c>
    </row>
    <row r="437" spans="1:6" ht="12.75">
      <c r="A437">
        <f>'ул.Кожемякина (420 тыс ру'!Q163</f>
        <v>76.9</v>
      </c>
      <c r="B437">
        <v>14</v>
      </c>
      <c r="C437">
        <v>610</v>
      </c>
      <c r="D437">
        <v>8</v>
      </c>
      <c r="E437">
        <v>0</v>
      </c>
      <c r="F437">
        <v>1402</v>
      </c>
    </row>
    <row r="438" spans="1:6" ht="12.75">
      <c r="A438">
        <f>'ул.Кожемякина (420 тыс ру'!AM162</f>
        <v>12.4</v>
      </c>
      <c r="B438">
        <v>14</v>
      </c>
      <c r="C438">
        <v>610</v>
      </c>
      <c r="D438">
        <v>9</v>
      </c>
      <c r="E438">
        <v>0</v>
      </c>
      <c r="F438">
        <v>1402</v>
      </c>
    </row>
    <row r="439" spans="1:6" ht="12.75">
      <c r="A439" s="4">
        <f>'ул.Кожемякина (420 тыс ру'!AM163</f>
        <v>3.78</v>
      </c>
      <c r="B439">
        <v>14</v>
      </c>
      <c r="C439">
        <v>610</v>
      </c>
      <c r="D439">
        <v>10</v>
      </c>
      <c r="E439">
        <v>0</v>
      </c>
      <c r="F439">
        <v>1402</v>
      </c>
    </row>
    <row r="440" spans="1:6" ht="12.75">
      <c r="A440">
        <f>'ул.Кожемякина (420 тыс ру'!A164</f>
        <v>7</v>
      </c>
      <c r="B440">
        <v>14</v>
      </c>
      <c r="C440">
        <v>336</v>
      </c>
      <c r="D440">
        <v>0</v>
      </c>
      <c r="E440">
        <v>0</v>
      </c>
      <c r="F440">
        <v>1411</v>
      </c>
    </row>
    <row r="441" spans="1:6" ht="12.75">
      <c r="A441" t="str">
        <f>'ул.Кожемякина (420 тыс ру'!B164</f>
        <v>501-0624</v>
      </c>
      <c r="B441">
        <v>14</v>
      </c>
      <c r="C441">
        <v>336</v>
      </c>
      <c r="D441">
        <v>1</v>
      </c>
      <c r="E441">
        <v>0</v>
      </c>
      <c r="F441">
        <v>1411</v>
      </c>
    </row>
    <row r="442" spans="1:6" ht="12.75">
      <c r="A442" t="str">
        <f>'ул.Кожемякина (420 тыс ру'!E164</f>
        <v>Кабель силовой ВВГ 3*4мм2 0.66КВ</v>
      </c>
      <c r="B442">
        <v>14</v>
      </c>
      <c r="C442">
        <v>336</v>
      </c>
      <c r="D442">
        <v>2</v>
      </c>
      <c r="E442">
        <v>0</v>
      </c>
      <c r="F442">
        <v>1411</v>
      </c>
    </row>
    <row r="443" spans="1:6" ht="12.75">
      <c r="A443" t="str">
        <f>'ул.Кожемякина (420 тыс ру'!H165</f>
        <v>1000 м</v>
      </c>
      <c r="B443">
        <v>14</v>
      </c>
      <c r="C443">
        <v>336</v>
      </c>
      <c r="D443">
        <v>3</v>
      </c>
      <c r="E443">
        <v>0</v>
      </c>
      <c r="F443">
        <v>1411</v>
      </c>
    </row>
    <row r="444" spans="1:6" ht="12.75">
      <c r="A444">
        <f>'ул.Кожемякина (420 тыс ру'!H164</f>
        <v>0.1</v>
      </c>
      <c r="B444">
        <v>14</v>
      </c>
      <c r="C444">
        <v>336</v>
      </c>
      <c r="D444">
        <v>4</v>
      </c>
      <c r="E444">
        <v>0</v>
      </c>
      <c r="F444">
        <v>1411</v>
      </c>
    </row>
    <row r="445" spans="1:6" ht="12.75">
      <c r="A445" s="4">
        <f>'ул.Кожемякина (420 тыс ру'!K164</f>
        <v>39222.86</v>
      </c>
      <c r="B445">
        <v>14</v>
      </c>
      <c r="C445">
        <v>336</v>
      </c>
      <c r="D445">
        <v>5</v>
      </c>
      <c r="E445">
        <v>0</v>
      </c>
      <c r="F445">
        <v>1411</v>
      </c>
    </row>
    <row r="446" spans="1:6" ht="12.75">
      <c r="A446" s="5">
        <f>'ул.Кожемякина (420 тыс ру'!Q164</f>
        <v>0</v>
      </c>
      <c r="B446">
        <v>14</v>
      </c>
      <c r="C446">
        <v>336</v>
      </c>
      <c r="D446">
        <v>6</v>
      </c>
      <c r="E446">
        <v>0</v>
      </c>
      <c r="F446">
        <v>1411</v>
      </c>
    </row>
    <row r="447" spans="1:6" ht="12.75">
      <c r="A447">
        <f>'ул.Кожемякина (420 тыс ру'!AB164</f>
        <v>0</v>
      </c>
      <c r="B447">
        <v>14</v>
      </c>
      <c r="C447">
        <v>336</v>
      </c>
      <c r="D447">
        <v>8</v>
      </c>
      <c r="E447">
        <v>0</v>
      </c>
      <c r="F447">
        <v>1411</v>
      </c>
    </row>
    <row r="448" spans="1:6" ht="12.75">
      <c r="A448" t="str">
        <f>'ул.Кожемякина (420 тыс ру'!A166</f>
        <v>ИТОГО:</v>
      </c>
      <c r="B448">
        <v>14</v>
      </c>
      <c r="C448">
        <v>515</v>
      </c>
      <c r="D448">
        <v>0</v>
      </c>
      <c r="E448">
        <v>0</v>
      </c>
      <c r="F448">
        <v>1403</v>
      </c>
    </row>
    <row r="449" spans="1:6" ht="12.75">
      <c r="A449" t="str">
        <f>'ул.Кожемякина (420 тыс ру'!A169</f>
        <v>3.3.01.14 Кабельные сети 0,4 кВ. коэф.0.94 (1, 2, 3, 4, 5, 6, 7)</v>
      </c>
      <c r="B449">
        <v>14</v>
      </c>
      <c r="C449">
        <v>913</v>
      </c>
      <c r="D449">
        <v>0</v>
      </c>
      <c r="E449">
        <v>0</v>
      </c>
      <c r="F449">
        <v>104</v>
      </c>
    </row>
    <row r="450" spans="1:6" ht="12.75">
      <c r="A450" t="str">
        <f>'ул.Кожемякина (420 тыс ру'!A170</f>
        <v>Зарплата</v>
      </c>
      <c r="B450">
        <v>14</v>
      </c>
      <c r="C450">
        <v>914</v>
      </c>
      <c r="D450">
        <v>0</v>
      </c>
      <c r="E450">
        <v>0</v>
      </c>
      <c r="F450">
        <v>102</v>
      </c>
    </row>
    <row r="451" spans="1:6" ht="12.75">
      <c r="A451">
        <f>'ул.Кожемякина (420 тыс ру'!N170</f>
        <v>7.2</v>
      </c>
      <c r="B451">
        <v>14</v>
      </c>
      <c r="C451">
        <v>914</v>
      </c>
      <c r="D451">
        <v>1</v>
      </c>
      <c r="E451">
        <v>0</v>
      </c>
      <c r="F451">
        <v>102</v>
      </c>
    </row>
    <row r="452" spans="1:6" ht="12.75">
      <c r="A452" t="str">
        <f>'ул.Кожемякина (420 тыс ру'!A171</f>
        <v>Машины и механизмы</v>
      </c>
      <c r="B452">
        <v>14</v>
      </c>
      <c r="C452">
        <v>915</v>
      </c>
      <c r="D452">
        <v>0</v>
      </c>
      <c r="E452">
        <v>0</v>
      </c>
      <c r="F452">
        <v>102</v>
      </c>
    </row>
    <row r="453" spans="1:6" ht="12.75">
      <c r="A453" s="4">
        <f>'ул.Кожемякина (420 тыс ру'!N171</f>
        <v>5.62</v>
      </c>
      <c r="B453">
        <v>14</v>
      </c>
      <c r="C453">
        <v>915</v>
      </c>
      <c r="D453">
        <v>1</v>
      </c>
      <c r="E453">
        <v>0</v>
      </c>
      <c r="F453">
        <v>102</v>
      </c>
    </row>
    <row r="454" spans="1:6" ht="12.75">
      <c r="A454" t="str">
        <f>'ул.Кожемякина (420 тыс ру'!A172</f>
        <v>Материалы</v>
      </c>
      <c r="B454">
        <v>14</v>
      </c>
      <c r="C454">
        <v>916</v>
      </c>
      <c r="D454">
        <v>0</v>
      </c>
      <c r="E454">
        <v>0</v>
      </c>
      <c r="F454">
        <v>102</v>
      </c>
    </row>
    <row r="455" spans="1:6" ht="12.75">
      <c r="A455" s="4">
        <f>'ул.Кожемякина (420 тыс ру'!N172</f>
        <v>2.91</v>
      </c>
      <c r="B455">
        <v>14</v>
      </c>
      <c r="C455">
        <v>916</v>
      </c>
      <c r="D455">
        <v>1</v>
      </c>
      <c r="E455">
        <v>0</v>
      </c>
      <c r="F455">
        <v>102</v>
      </c>
    </row>
    <row r="456" spans="1:6" ht="12.75">
      <c r="A456" t="str">
        <f>'ул.Кожемякина (420 тыс ру'!A173</f>
        <v>Итого по неучтенным материалам</v>
      </c>
      <c r="B456">
        <v>14</v>
      </c>
      <c r="C456">
        <v>917</v>
      </c>
      <c r="D456">
        <v>0</v>
      </c>
      <c r="E456">
        <v>0</v>
      </c>
      <c r="F456">
        <v>103</v>
      </c>
    </row>
    <row r="457" spans="1:6" ht="12.75">
      <c r="A457">
        <f>'ул.Кожемякина (420 тыс ру'!N173</f>
        <v>0</v>
      </c>
      <c r="B457">
        <v>14</v>
      </c>
      <c r="C457">
        <v>917</v>
      </c>
      <c r="D457">
        <v>1</v>
      </c>
      <c r="E457">
        <v>0</v>
      </c>
      <c r="F457">
        <v>103</v>
      </c>
    </row>
    <row r="458" spans="1:6" ht="12.75">
      <c r="A458" t="str">
        <f>'ул.Кожемякина (420 тыс ру'!A174</f>
        <v>Итого</v>
      </c>
      <c r="B458">
        <v>14</v>
      </c>
      <c r="C458">
        <v>918</v>
      </c>
      <c r="D458">
        <v>0</v>
      </c>
      <c r="E458">
        <v>0</v>
      </c>
      <c r="F458">
        <v>103</v>
      </c>
    </row>
    <row r="459" spans="1:6" ht="12.75">
      <c r="A459">
        <f>'ул.Кожемякина (420 тыс ру'!N174</f>
        <v>0</v>
      </c>
      <c r="B459">
        <v>14</v>
      </c>
      <c r="C459">
        <v>918</v>
      </c>
      <c r="D459">
        <v>1</v>
      </c>
      <c r="E459">
        <v>0</v>
      </c>
      <c r="F459">
        <v>103</v>
      </c>
    </row>
    <row r="460" spans="1:6" ht="12.75">
      <c r="A460" t="str">
        <f>'ул.Кожемякина (420 тыс ру'!A175</f>
        <v>Накладные расходы</v>
      </c>
      <c r="B460">
        <v>14</v>
      </c>
      <c r="C460">
        <v>919</v>
      </c>
      <c r="D460">
        <v>0</v>
      </c>
      <c r="E460">
        <v>0</v>
      </c>
      <c r="F460">
        <v>102</v>
      </c>
    </row>
    <row r="461" spans="1:6" ht="12.75">
      <c r="A461">
        <f>'ул.Кожемякина (420 тыс ру'!N175</f>
        <v>0.987</v>
      </c>
      <c r="B461">
        <v>14</v>
      </c>
      <c r="C461">
        <v>919</v>
      </c>
      <c r="D461">
        <v>1</v>
      </c>
      <c r="E461">
        <v>0</v>
      </c>
      <c r="F461">
        <v>102</v>
      </c>
    </row>
    <row r="462" spans="1:6" ht="12.75">
      <c r="A462" t="str">
        <f>'ул.Кожемякина (420 тыс ру'!A176</f>
        <v>Сметная прибыль</v>
      </c>
      <c r="B462">
        <v>14</v>
      </c>
      <c r="C462">
        <v>920</v>
      </c>
      <c r="D462">
        <v>0</v>
      </c>
      <c r="E462">
        <v>0</v>
      </c>
      <c r="F462">
        <v>102</v>
      </c>
    </row>
    <row r="463" spans="1:6" ht="12.75">
      <c r="A463">
        <f>'ул.Кожемякина (420 тыс ру'!N176</f>
        <v>0.6</v>
      </c>
      <c r="B463">
        <v>14</v>
      </c>
      <c r="C463">
        <v>920</v>
      </c>
      <c r="D463">
        <v>1</v>
      </c>
      <c r="E463">
        <v>0</v>
      </c>
      <c r="F463">
        <v>102</v>
      </c>
    </row>
    <row r="464" spans="1:6" ht="12.75">
      <c r="A464" t="str">
        <f>'ул.Кожемякина (420 тыс ру'!A177</f>
        <v>Итого</v>
      </c>
      <c r="B464">
        <v>14</v>
      </c>
      <c r="C464">
        <v>921</v>
      </c>
      <c r="D464">
        <v>0</v>
      </c>
      <c r="E464">
        <v>0</v>
      </c>
      <c r="F464">
        <v>103</v>
      </c>
    </row>
    <row r="465" spans="1:6" ht="12.75">
      <c r="A465">
        <f>'ул.Кожемякина (420 тыс ру'!N177</f>
        <v>0</v>
      </c>
      <c r="B465">
        <v>14</v>
      </c>
      <c r="C465">
        <v>921</v>
      </c>
      <c r="D465">
        <v>1</v>
      </c>
      <c r="E465">
        <v>0</v>
      </c>
      <c r="F465">
        <v>103</v>
      </c>
    </row>
    <row r="466" spans="1:6" ht="12.75">
      <c r="A466" t="str">
        <f>'ул.Кожемякина (420 тыс ру'!A179</f>
        <v>Итого</v>
      </c>
      <c r="B466">
        <v>14</v>
      </c>
      <c r="C466">
        <v>143</v>
      </c>
      <c r="D466">
        <v>0</v>
      </c>
      <c r="E466">
        <v>0</v>
      </c>
      <c r="F466">
        <v>103</v>
      </c>
    </row>
    <row r="467" spans="1:6" ht="12.75">
      <c r="A467">
        <f>'ул.Кожемякина (420 тыс ру'!L179</f>
        <v>0</v>
      </c>
      <c r="B467">
        <v>14</v>
      </c>
      <c r="C467">
        <v>143</v>
      </c>
      <c r="D467">
        <v>1</v>
      </c>
      <c r="E467">
        <v>0</v>
      </c>
      <c r="F467">
        <v>103</v>
      </c>
    </row>
    <row r="468" spans="1:6" ht="12.75">
      <c r="A468" t="str">
        <f>'ул.Кожемякина (420 тыс ру'!A180</f>
        <v>НДС</v>
      </c>
      <c r="B468">
        <v>14</v>
      </c>
      <c r="C468">
        <v>144</v>
      </c>
      <c r="D468">
        <v>0</v>
      </c>
      <c r="E468">
        <v>0</v>
      </c>
      <c r="F468">
        <v>102</v>
      </c>
    </row>
    <row r="469" spans="1:6" ht="12.75">
      <c r="A469" s="13">
        <f>'ул.Кожемякина (420 тыс ру'!L180</f>
        <v>0.18</v>
      </c>
      <c r="B469">
        <v>14</v>
      </c>
      <c r="C469">
        <v>144</v>
      </c>
      <c r="D469">
        <v>1</v>
      </c>
      <c r="E469">
        <v>0</v>
      </c>
      <c r="F469">
        <v>102</v>
      </c>
    </row>
    <row r="470" spans="1:6" ht="12.75">
      <c r="A470" t="str">
        <f>'ул.Кожемякина (420 тыс ру'!A181</f>
        <v>Итого</v>
      </c>
      <c r="B470">
        <v>14</v>
      </c>
      <c r="C470">
        <v>145</v>
      </c>
      <c r="D470">
        <v>0</v>
      </c>
      <c r="E470">
        <v>0</v>
      </c>
      <c r="F470">
        <v>103</v>
      </c>
    </row>
    <row r="471" spans="1:6" ht="12.75">
      <c r="A471">
        <f>'ул.Кожемякина (420 тыс ру'!L181</f>
        <v>0</v>
      </c>
      <c r="B471">
        <v>14</v>
      </c>
      <c r="C471">
        <v>145</v>
      </c>
      <c r="D471">
        <v>1</v>
      </c>
      <c r="E471">
        <v>0</v>
      </c>
      <c r="F471">
        <v>103</v>
      </c>
    </row>
    <row r="472" spans="1:6" ht="12.75">
      <c r="A472" t="str">
        <f>'ул.Кожемякина (420 тыс ру'!A183</f>
        <v>СОСТАВИЛ</v>
      </c>
      <c r="B472">
        <v>14</v>
      </c>
      <c r="C472">
        <v>15</v>
      </c>
      <c r="D472">
        <v>0</v>
      </c>
      <c r="E472">
        <v>0</v>
      </c>
      <c r="F472">
        <v>2000</v>
      </c>
    </row>
    <row r="473" spans="1:6" ht="12.75">
      <c r="A473">
        <f>'ул.Кожемякина (420 тыс ру'!D183</f>
        <v>0</v>
      </c>
      <c r="B473">
        <v>14</v>
      </c>
      <c r="C473">
        <v>15</v>
      </c>
      <c r="D473">
        <v>1</v>
      </c>
      <c r="E473">
        <v>0</v>
      </c>
      <c r="F473">
        <v>2000</v>
      </c>
    </row>
    <row r="474" spans="1:6" ht="12.75">
      <c r="A474">
        <f>'ул.Кожемякина (420 тыс ру'!Y183</f>
        <v>0</v>
      </c>
      <c r="B474">
        <v>14</v>
      </c>
      <c r="C474">
        <v>15</v>
      </c>
      <c r="D474">
        <v>2</v>
      </c>
      <c r="E474">
        <v>0</v>
      </c>
      <c r="F474">
        <v>2000</v>
      </c>
    </row>
    <row r="475" spans="1:6" ht="12.75">
      <c r="A475" t="str">
        <f>'ул.Кожемякина (420 тыс ру'!A184</f>
        <v>ПРОВЕРИЛ</v>
      </c>
      <c r="B475">
        <v>14</v>
      </c>
      <c r="C475">
        <v>15</v>
      </c>
      <c r="D475">
        <v>3</v>
      </c>
      <c r="E475">
        <v>0</v>
      </c>
      <c r="F475">
        <v>2000</v>
      </c>
    </row>
    <row r="476" spans="1:6" ht="12.75">
      <c r="A476">
        <f>'ул.Кожемякина (420 тыс ру'!D184</f>
        <v>0</v>
      </c>
      <c r="B476">
        <v>14</v>
      </c>
      <c r="C476">
        <v>15</v>
      </c>
      <c r="D476">
        <v>4</v>
      </c>
      <c r="E476">
        <v>0</v>
      </c>
      <c r="F476">
        <v>2000</v>
      </c>
    </row>
    <row r="477" spans="1:6" ht="12.75">
      <c r="A477">
        <f>'ул.Кожемякина (420 тыс ру'!Y184</f>
        <v>0</v>
      </c>
      <c r="B477">
        <v>14</v>
      </c>
      <c r="C477">
        <v>15</v>
      </c>
      <c r="D477">
        <v>5</v>
      </c>
      <c r="E477">
        <v>0</v>
      </c>
      <c r="F477">
        <v>2000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</dc:creator>
  <cp:keywords/>
  <dc:description/>
  <cp:lastModifiedBy>BorisovnaI</cp:lastModifiedBy>
  <cp:lastPrinted>2010-10-05T12:08:39Z</cp:lastPrinted>
  <dcterms:created xsi:type="dcterms:W3CDTF">2010-09-29T06:29:06Z</dcterms:created>
  <dcterms:modified xsi:type="dcterms:W3CDTF">2010-10-05T12:09:39Z</dcterms:modified>
  <cp:category/>
  <cp:version/>
  <cp:contentType/>
  <cp:contentStatus/>
</cp:coreProperties>
</file>